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5" i="1"/>
  <c r="E26" s="1"/>
  <c r="J24"/>
  <c r="J25" s="1"/>
  <c r="J26" s="1"/>
  <c r="I24"/>
  <c r="H24"/>
  <c r="H25" s="1"/>
  <c r="H26" s="1"/>
  <c r="G24"/>
  <c r="F24"/>
  <c r="F25" s="1"/>
  <c r="F26" s="1"/>
  <c r="J16"/>
  <c r="I16"/>
  <c r="I25" s="1"/>
  <c r="I26" s="1"/>
  <c r="H16"/>
  <c r="G16"/>
  <c r="G25" s="1"/>
  <c r="G26" s="1"/>
  <c r="F16"/>
</calcChain>
</file>

<file path=xl/sharedStrings.xml><?xml version="1.0" encoding="utf-8"?>
<sst xmlns="http://schemas.openxmlformats.org/spreadsheetml/2006/main" count="58" uniqueCount="47">
  <si>
    <t>День  - третий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</si>
  <si>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</si>
  <si>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</si>
  <si>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</si>
  <si>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</si>
  <si>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</si>
  <si>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</si>
  <si>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</si>
  <si>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</si>
  <si>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</si>
  <si>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</si>
  <si>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</si>
  <si>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</si>
  <si>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</si>
  <si>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</si>
  <si>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</si>
  <si>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</si>
  <si>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Каша рисовая с изюмом и маслом сливочным</t>
  </si>
  <si>
    <t>200/10/5</t>
  </si>
  <si>
    <t>Сыр</t>
  </si>
  <si>
    <t>Сыр (порциями)</t>
  </si>
  <si>
    <t>Кефир МДЖ 2,5%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</si>
  <si>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</si>
  <si>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</si>
  <si>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</si>
  <si>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</si>
  <si>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</si>
  <si>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</si>
  <si>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</si>
  <si>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</si>
  <si>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белокачанной капусты с морковью</t>
  </si>
  <si>
    <t>Первое блюдо</t>
  </si>
  <si>
    <t>Рассольник ленинградский</t>
  </si>
  <si>
    <t>Второе блюдо</t>
  </si>
  <si>
    <t>Печень по-строгонавски</t>
  </si>
  <si>
    <t>Гарнир</t>
  </si>
  <si>
    <t>Каша рассыпчатая гречневая с м/сл.</t>
  </si>
  <si>
    <t>150/5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</si>
  <si>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</si>
  <si>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</si>
  <si>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</si>
  <si>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</si>
  <si>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</si>
  <si>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Напиток  молоч.</t>
  </si>
  <si>
    <t>МБОУ "Зерновская школа"</t>
  </si>
  <si>
    <t>Неделя-первая</t>
  </si>
  <si>
    <t xml:space="preserve"> 26 января 2022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</si>
</sst>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G5" sqref="G5"/>
    </sheetView>
  </sheetViews>
  <sheetFormatPr defaultRowHeight="15"/>
  <cols>
    <col min="1" max="1" width="13.140625" customWidth="1"/>
    <col min="2" max="2" width="18" customWidth="1"/>
    <col min="3" max="3" width="28.140625" customWidth="1"/>
    <col min="5" max="5" width="11" customWidth="1"/>
  </cols>
  <sheetData>
    <row r="4" spans="1:10" ht="18.75">
      <c r="C4" s="22" t="s">
        <v>44</v>
      </c>
      <c r="D4" s="22"/>
      <c r="E4" s="22"/>
      <c r="F4" s="22"/>
      <c r="G4" s="22"/>
    </row>
    <row r="5" spans="1:10">
      <c r="A5" t="s">
        <v>0</v>
      </c>
      <c r="C5" t="s">
        <v>1</v>
      </c>
    </row>
    <row r="6" spans="1:10" ht="18.75">
      <c r="A6" t="s">
        <v>45</v>
      </c>
      <c r="E6" s="17" t="s">
        <v>2</v>
      </c>
      <c r="F6" s="17"/>
      <c r="G6" s="18"/>
    </row>
    <row r="7" spans="1:10" ht="15.75" customHeight="1">
      <c r="C7" s="23" t="s">
        <v>46</v>
      </c>
      <c r="D7" s="23"/>
      <c r="E7" s="23"/>
      <c r="F7" s="23"/>
      <c r="G7" s="23"/>
      <c r="H7" s="23"/>
    </row>
    <row r="8" spans="1:10" ht="18.75">
      <c r="A8" s="22" t="s">
        <v>3</v>
      </c>
      <c r="B8" s="22"/>
      <c r="C8" s="22"/>
      <c r="D8" s="1"/>
    </row>
    <row r="9" spans="1:10">
      <c r="A9" s="24" t="s">
        <v>4</v>
      </c>
      <c r="B9" s="27" t="s">
        <v>5</v>
      </c>
      <c r="C9" s="24" t="s">
        <v>6</v>
      </c>
      <c r="D9" s="24" t="s">
        <v>7</v>
      </c>
      <c r="E9" s="24" t="s">
        <v>8</v>
      </c>
      <c r="F9" s="24" t="s">
        <v>9</v>
      </c>
      <c r="G9" s="29" t="s">
        <v>10</v>
      </c>
      <c r="H9" s="29"/>
      <c r="I9" s="29"/>
      <c r="J9" s="24" t="s">
        <v>11</v>
      </c>
    </row>
    <row r="10" spans="1:10" ht="40.5" customHeight="1">
      <c r="A10" s="24"/>
      <c r="B10" s="28"/>
      <c r="C10" s="24"/>
      <c r="D10" s="24"/>
      <c r="E10" s="24"/>
      <c r="F10" s="24"/>
      <c r="G10" s="3" t="s">
        <v>12</v>
      </c>
      <c r="H10" s="3" t="s">
        <v>13</v>
      </c>
      <c r="I10" s="3" t="s">
        <v>14</v>
      </c>
      <c r="J10" s="24"/>
    </row>
    <row r="11" spans="1:10" s="2" customFormat="1" ht="39" customHeight="1">
      <c r="A11" s="25" t="s">
        <v>15</v>
      </c>
      <c r="B11" s="15" t="s">
        <v>16</v>
      </c>
      <c r="C11" s="4" t="s">
        <v>17</v>
      </c>
      <c r="D11" s="5">
        <v>177</v>
      </c>
      <c r="E11" s="6" t="s">
        <v>18</v>
      </c>
      <c r="F11" s="7">
        <v>22.74</v>
      </c>
      <c r="G11" s="5">
        <v>5.9</v>
      </c>
      <c r="H11" s="5">
        <v>10</v>
      </c>
      <c r="I11" s="5">
        <v>46.3</v>
      </c>
      <c r="J11" s="5">
        <v>298.89999999999998</v>
      </c>
    </row>
    <row r="12" spans="1:10" s="2" customFormat="1" ht="24.95" customHeight="1">
      <c r="A12" s="26"/>
      <c r="B12" s="8" t="s">
        <v>19</v>
      </c>
      <c r="C12" s="4" t="s">
        <v>20</v>
      </c>
      <c r="D12" s="5">
        <v>15</v>
      </c>
      <c r="E12" s="9">
        <v>15</v>
      </c>
      <c r="F12" s="7">
        <v>7.2</v>
      </c>
      <c r="G12" s="5">
        <v>3.5</v>
      </c>
      <c r="H12" s="5">
        <v>4.4000000000000004</v>
      </c>
      <c r="I12" s="5">
        <v>0</v>
      </c>
      <c r="J12" s="5">
        <v>54.6</v>
      </c>
    </row>
    <row r="13" spans="1:10" s="2" customFormat="1" ht="24.95" customHeight="1">
      <c r="A13" s="26"/>
      <c r="B13" s="16" t="s">
        <v>43</v>
      </c>
      <c r="C13" s="4" t="s">
        <v>21</v>
      </c>
      <c r="D13" s="5">
        <v>386</v>
      </c>
      <c r="E13" s="9">
        <v>180</v>
      </c>
      <c r="F13" s="7">
        <v>14.97</v>
      </c>
      <c r="G13" s="5">
        <v>5.2</v>
      </c>
      <c r="H13" s="5">
        <v>4.5</v>
      </c>
      <c r="I13" s="5">
        <v>7.2</v>
      </c>
      <c r="J13" s="5">
        <v>95.4</v>
      </c>
    </row>
    <row r="14" spans="1:10" s="2" customFormat="1" ht="24.95" customHeight="1">
      <c r="A14" s="26"/>
      <c r="B14" s="16" t="s">
        <v>22</v>
      </c>
      <c r="C14" s="4" t="s">
        <v>23</v>
      </c>
      <c r="D14" s="5" t="s">
        <v>24</v>
      </c>
      <c r="E14" s="9">
        <v>40</v>
      </c>
      <c r="F14" s="7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0" s="2" customFormat="1" ht="24.95" customHeight="1">
      <c r="A15" s="26"/>
      <c r="B15" s="16" t="s">
        <v>25</v>
      </c>
      <c r="C15" s="4" t="s">
        <v>25</v>
      </c>
      <c r="D15" s="5" t="s">
        <v>24</v>
      </c>
      <c r="E15" s="9">
        <v>25</v>
      </c>
      <c r="F15" s="7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0" s="2" customFormat="1" ht="24.95" customHeight="1">
      <c r="A16" s="19" t="s">
        <v>26</v>
      </c>
      <c r="B16" s="20"/>
      <c r="C16" s="21"/>
      <c r="D16" s="10" t="s">
        <v>27</v>
      </c>
      <c r="E16" s="10">
        <v>470</v>
      </c>
      <c r="F16" s="11">
        <f>SUM(F11:F15)</f>
        <v>47.639999999999993</v>
      </c>
      <c r="G16" s="10">
        <f>SUM(G11:G15)</f>
        <v>19.400000000000002</v>
      </c>
      <c r="H16" s="10">
        <f t="shared" ref="H16:J16" si="0">SUM(H11:H15)</f>
        <v>19.399999999999999</v>
      </c>
      <c r="I16" s="10">
        <f t="shared" si="0"/>
        <v>83.6</v>
      </c>
      <c r="J16" s="10">
        <f t="shared" si="0"/>
        <v>593.9</v>
      </c>
    </row>
    <row r="17" spans="1:10" s="2" customFormat="1" ht="38.25" customHeight="1">
      <c r="A17" s="25" t="s">
        <v>28</v>
      </c>
      <c r="B17" s="16" t="s">
        <v>29</v>
      </c>
      <c r="C17" s="4" t="s">
        <v>30</v>
      </c>
      <c r="D17" s="5">
        <v>45</v>
      </c>
      <c r="E17" s="12">
        <v>60</v>
      </c>
      <c r="F17" s="7">
        <v>4.21</v>
      </c>
      <c r="G17" s="5">
        <v>1</v>
      </c>
      <c r="H17" s="5">
        <v>3</v>
      </c>
      <c r="I17" s="5">
        <v>5.5</v>
      </c>
      <c r="J17" s="5">
        <v>54</v>
      </c>
    </row>
    <row r="18" spans="1:10" s="2" customFormat="1" ht="30" customHeight="1">
      <c r="A18" s="26"/>
      <c r="B18" s="16" t="s">
        <v>31</v>
      </c>
      <c r="C18" s="4" t="s">
        <v>32</v>
      </c>
      <c r="D18" s="5">
        <v>96</v>
      </c>
      <c r="E18" s="12">
        <v>200</v>
      </c>
      <c r="F18" s="7">
        <v>5.9</v>
      </c>
      <c r="G18" s="5">
        <v>1.9</v>
      </c>
      <c r="H18" s="5">
        <v>4.0999999999999996</v>
      </c>
      <c r="I18" s="5">
        <v>13.2</v>
      </c>
      <c r="J18" s="5">
        <v>97.8</v>
      </c>
    </row>
    <row r="19" spans="1:10" s="2" customFormat="1" ht="24.95" customHeight="1">
      <c r="A19" s="26"/>
      <c r="B19" s="16" t="s">
        <v>33</v>
      </c>
      <c r="C19" s="4" t="s">
        <v>34</v>
      </c>
      <c r="D19" s="5">
        <v>255</v>
      </c>
      <c r="E19" s="12">
        <v>100</v>
      </c>
      <c r="F19" s="7">
        <v>37.65</v>
      </c>
      <c r="G19" s="5">
        <v>13.6</v>
      </c>
      <c r="H19" s="5">
        <v>10.8</v>
      </c>
      <c r="I19" s="5">
        <v>7.5</v>
      </c>
      <c r="J19" s="5">
        <v>189.1</v>
      </c>
    </row>
    <row r="20" spans="1:10" s="2" customFormat="1" ht="39.75" customHeight="1">
      <c r="A20" s="26"/>
      <c r="B20" s="16" t="s">
        <v>35</v>
      </c>
      <c r="C20" s="4" t="s">
        <v>36</v>
      </c>
      <c r="D20" s="5">
        <v>302</v>
      </c>
      <c r="E20" s="12" t="s">
        <v>37</v>
      </c>
      <c r="F20" s="7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s="2" customFormat="1" ht="24.95" customHeight="1">
      <c r="A21" s="26"/>
      <c r="B21" s="16" t="s">
        <v>38</v>
      </c>
      <c r="C21" s="4" t="s">
        <v>39</v>
      </c>
      <c r="D21" s="13">
        <v>342.1</v>
      </c>
      <c r="E21" s="12">
        <v>180</v>
      </c>
      <c r="F21" s="7">
        <v>5.89</v>
      </c>
      <c r="G21" s="5">
        <v>0.1</v>
      </c>
      <c r="H21" s="5">
        <v>0.1</v>
      </c>
      <c r="I21" s="5">
        <v>9.5</v>
      </c>
      <c r="J21" s="5">
        <v>40.700000000000003</v>
      </c>
    </row>
    <row r="22" spans="1:10" s="2" customFormat="1" ht="24.95" customHeight="1">
      <c r="A22" s="26"/>
      <c r="B22" s="16" t="s">
        <v>22</v>
      </c>
      <c r="C22" s="4" t="s">
        <v>23</v>
      </c>
      <c r="D22" s="5" t="s">
        <v>24</v>
      </c>
      <c r="E22" s="12">
        <v>45</v>
      </c>
      <c r="F22" s="7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s="2" customFormat="1" ht="24.95" customHeight="1">
      <c r="A23" s="26"/>
      <c r="B23" s="16" t="s">
        <v>25</v>
      </c>
      <c r="C23" s="4" t="s">
        <v>25</v>
      </c>
      <c r="D23" s="5" t="s">
        <v>24</v>
      </c>
      <c r="E23" s="12">
        <v>30</v>
      </c>
      <c r="F23" s="7">
        <v>1.38</v>
      </c>
      <c r="G23" s="14">
        <v>2</v>
      </c>
      <c r="H23" s="5">
        <v>0.4</v>
      </c>
      <c r="I23" s="5">
        <v>11.9</v>
      </c>
      <c r="J23" s="5">
        <v>60.3</v>
      </c>
    </row>
    <row r="24" spans="1:10" s="2" customFormat="1" ht="24.95" customHeight="1">
      <c r="A24" s="19" t="s">
        <v>40</v>
      </c>
      <c r="B24" s="20"/>
      <c r="C24" s="21"/>
      <c r="D24" s="10" t="s">
        <v>27</v>
      </c>
      <c r="E24" s="10">
        <v>770</v>
      </c>
      <c r="F24" s="11">
        <f>SUM(F17:F23)</f>
        <v>69.599999999999994</v>
      </c>
      <c r="G24" s="10">
        <f t="shared" ref="G24:J24" si="1">SUM(G17:G23)</f>
        <v>30.6</v>
      </c>
      <c r="H24" s="10">
        <f t="shared" si="1"/>
        <v>28.099999999999998</v>
      </c>
      <c r="I24" s="10">
        <f t="shared" si="1"/>
        <v>108.5</v>
      </c>
      <c r="J24" s="10">
        <f t="shared" si="1"/>
        <v>820</v>
      </c>
    </row>
    <row r="25" spans="1:10" s="2" customFormat="1" ht="24.95" customHeight="1">
      <c r="A25" s="19" t="s">
        <v>41</v>
      </c>
      <c r="B25" s="20"/>
      <c r="C25" s="21"/>
      <c r="D25" s="10" t="s">
        <v>27</v>
      </c>
      <c r="E25" s="10">
        <f>E16+E24</f>
        <v>1240</v>
      </c>
      <c r="F25" s="11">
        <f>F16+F24</f>
        <v>117.23999999999998</v>
      </c>
      <c r="G25" s="10">
        <f t="shared" ref="G25:J25" si="2">G16+G24</f>
        <v>50</v>
      </c>
      <c r="H25" s="10">
        <f t="shared" si="2"/>
        <v>47.5</v>
      </c>
      <c r="I25" s="10">
        <f t="shared" si="2"/>
        <v>192.1</v>
      </c>
      <c r="J25" s="10">
        <f t="shared" si="2"/>
        <v>1413.9</v>
      </c>
    </row>
    <row r="26" spans="1:10" s="2" customFormat="1" ht="24.95" customHeight="1">
      <c r="A26" s="19" t="s">
        <v>42</v>
      </c>
      <c r="B26" s="20"/>
      <c r="C26" s="21"/>
      <c r="D26" s="10" t="s">
        <v>27</v>
      </c>
      <c r="E26" s="10">
        <f>E25/2</f>
        <v>620</v>
      </c>
      <c r="F26" s="11">
        <f>F25/2</f>
        <v>58.61999999999999</v>
      </c>
      <c r="G26" s="10">
        <f t="shared" ref="G26:J26" si="3">G25/2</f>
        <v>25</v>
      </c>
      <c r="H26" s="10">
        <f t="shared" si="3"/>
        <v>23.75</v>
      </c>
      <c r="I26" s="10">
        <f t="shared" si="3"/>
        <v>96.05</v>
      </c>
      <c r="J26" s="10">
        <f t="shared" si="3"/>
        <v>706.95</v>
      </c>
    </row>
  </sheetData>
  <mergeCells count="17">
    <mergeCell ref="J9:J10"/>
    <mergeCell ref="A11:A15"/>
    <mergeCell ref="A16:C16"/>
    <mergeCell ref="A17:A23"/>
    <mergeCell ref="A24:C24"/>
    <mergeCell ref="A9:A10"/>
    <mergeCell ref="B9:B10"/>
    <mergeCell ref="C9:C10"/>
    <mergeCell ref="D9:D10"/>
    <mergeCell ref="E9:E10"/>
    <mergeCell ref="F9:F10"/>
    <mergeCell ref="G9:I9"/>
    <mergeCell ref="A26:C26"/>
    <mergeCell ref="C4:G4"/>
    <mergeCell ref="C7:H7"/>
    <mergeCell ref="A25:C25"/>
    <mergeCell ref="A8:C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2022-01-21T09:34:50Z</dcterms:modified>
</cp:coreProperties>
</file>