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27" i="1"/>
  <c r="E28" s="1"/>
  <c r="F26"/>
  <c r="F27" s="1"/>
  <c r="F28" s="1"/>
  <c r="J26"/>
  <c r="I26"/>
  <c r="I27" s="1"/>
  <c r="I28" s="1"/>
  <c r="H26"/>
  <c r="G26"/>
  <c r="F18"/>
  <c r="J18"/>
  <c r="J27" s="1"/>
  <c r="J28" s="1"/>
  <c r="I18"/>
  <c r="H18"/>
  <c r="H27" s="1"/>
  <c r="H28" s="1"/>
  <c r="G18"/>
  <c r="G27" l="1"/>
  <c r="G28" s="1"/>
</calcChain>
</file>

<file path=xl/sharedStrings.xml><?xml version="1.0" encoding="utf-8"?>
<sst xmlns="http://schemas.openxmlformats.org/spreadsheetml/2006/main" count="62" uniqueCount="52">
  <si>
    <t xml:space="preserve"> </t>
  </si>
  <si>
    <t>День  - первый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</si>
  <si>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</si>
  <si>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</si>
  <si>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</si>
  <si>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</si>
  <si>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</si>
  <si>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</si>
  <si>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номер рецептуры</t>
  </si>
  <si>
    <t>Цена, руб.</t>
  </si>
  <si>
    <t>белки</t>
  </si>
  <si>
    <t>жиры</t>
  </si>
  <si>
    <t>углеводы</t>
  </si>
  <si>
    <t>ЗАВТРАК</t>
  </si>
  <si>
    <t>Овощи натуральные по сезону</t>
  </si>
  <si>
    <t>70/71</t>
  </si>
  <si>
    <t>Макароны отварные с сыром</t>
  </si>
  <si>
    <t>150/5/15</t>
  </si>
  <si>
    <t>Бутерброды с повидлом</t>
  </si>
  <si>
    <t>30/5/20</t>
  </si>
  <si>
    <t>Чай с сахаром</t>
  </si>
  <si>
    <t>Плоды свежие</t>
  </si>
  <si>
    <t>Итого за завтрак</t>
  </si>
  <si>
    <t>х</t>
  </si>
  <si>
    <t>ОБЕД</t>
  </si>
  <si>
    <t>Борщ с капустой и картофелем</t>
  </si>
  <si>
    <t>Котлеты рубленные из бройлеров-цыплят с м/сл.</t>
  </si>
  <si>
    <t>90/5</t>
  </si>
  <si>
    <t>Каша рассыпчатая  ячневая или перловая с м/сл.</t>
  </si>
  <si>
    <t>150/5</t>
  </si>
  <si>
    <t>Компот из свежих плодов</t>
  </si>
  <si>
    <t>Хлеб пшеничный</t>
  </si>
  <si>
    <t>СРБ</t>
  </si>
  <si>
    <t>Хлеб ржаной</t>
  </si>
  <si>
    <t>Итого за обед</t>
  </si>
  <si>
    <t>Итого за день</t>
  </si>
  <si>
    <t>Среднее значение за период</t>
  </si>
  <si>
    <t>Раздел</t>
  </si>
  <si>
    <t>Выход блюда, грамм</t>
  </si>
  <si>
    <t>Овощи</t>
  </si>
  <si>
    <t>Горячее блюдо</t>
  </si>
  <si>
    <t>Бутерброд</t>
  </si>
  <si>
    <t>Напиток теплый</t>
  </si>
  <si>
    <t>Фрукты</t>
  </si>
  <si>
    <t>Первое блюдо</t>
  </si>
  <si>
    <t>Второе блюдо</t>
  </si>
  <si>
    <t>Гарнир</t>
  </si>
  <si>
    <t xml:space="preserve">Напиток </t>
  </si>
  <si>
    <t>Хлеб белый</t>
  </si>
  <si>
    <t>МБОУ "Зерновская школа"</t>
  </si>
  <si>
    <t>Неделя- первая</t>
  </si>
  <si>
    <t>10 января 2022 г.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</si>
</sst>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 vertical="center"/>
    </xf>
    <xf numFmtId="10" fontId="4" fillId="0" borderId="0" xfId="0" applyNumberFormat="1" applyFont="1"/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0" xfId="0" applyFont="1"/>
    <xf numFmtId="164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/>
    <xf numFmtId="0" fontId="0" fillId="0" borderId="0" xfId="0" applyAlignment="1"/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S28"/>
  <sheetViews>
    <sheetView tabSelected="1" workbookViewId="0">
      <selection activeCell="F7" sqref="F7"/>
    </sheetView>
  </sheetViews>
  <sheetFormatPr defaultRowHeight="15"/>
  <cols>
    <col min="1" max="2" width="20.5703125" customWidth="1"/>
    <col min="3" max="3" width="35.140625" customWidth="1"/>
    <col min="4" max="4" width="13.5703125" customWidth="1"/>
    <col min="5" max="5" width="14" customWidth="1"/>
    <col min="6" max="6" width="12" customWidth="1"/>
  </cols>
  <sheetData>
    <row r="4" spans="1:19" ht="18.75">
      <c r="C4" s="22" t="s">
        <v>49</v>
      </c>
      <c r="D4" s="22"/>
      <c r="E4" s="22"/>
      <c r="F4" s="22"/>
      <c r="G4" s="19"/>
      <c r="H4" s="19"/>
      <c r="I4" s="19"/>
      <c r="J4" s="19"/>
      <c r="K4" s="19"/>
    </row>
    <row r="5" spans="1:19" ht="15.75">
      <c r="M5" s="1"/>
      <c r="N5" s="2"/>
      <c r="O5" s="3"/>
      <c r="P5" s="3"/>
      <c r="Q5" s="3"/>
      <c r="R5" s="3"/>
      <c r="S5" s="3"/>
    </row>
    <row r="6" spans="1:19">
      <c r="C6" t="s">
        <v>0</v>
      </c>
      <c r="M6" s="1"/>
      <c r="N6" s="1"/>
    </row>
    <row r="7" spans="1:19">
      <c r="A7" t="s">
        <v>1</v>
      </c>
      <c r="C7" t="s">
        <v>0</v>
      </c>
    </row>
    <row r="8" spans="1:19" ht="18.75">
      <c r="A8" t="s">
        <v>50</v>
      </c>
      <c r="C8" s="22" t="s">
        <v>2</v>
      </c>
      <c r="D8" s="22"/>
      <c r="E8" s="22"/>
      <c r="F8" s="19"/>
      <c r="G8" s="20"/>
    </row>
    <row r="9" spans="1:19" ht="15.75">
      <c r="C9" s="26" t="s">
        <v>51</v>
      </c>
      <c r="D9" s="26"/>
      <c r="E9" s="26"/>
      <c r="F9" s="26"/>
      <c r="G9" s="20"/>
      <c r="H9" s="4"/>
    </row>
    <row r="10" spans="1:19" s="5" customFormat="1" ht="22.5" customHeight="1">
      <c r="A10" s="22" t="s">
        <v>3</v>
      </c>
      <c r="B10" s="22"/>
      <c r="C10" s="22"/>
      <c r="D10" s="8"/>
    </row>
    <row r="11" spans="1:19">
      <c r="A11" s="23" t="s">
        <v>4</v>
      </c>
      <c r="B11" s="24" t="s">
        <v>37</v>
      </c>
      <c r="C11" s="23" t="s">
        <v>5</v>
      </c>
      <c r="D11" s="23" t="s">
        <v>8</v>
      </c>
      <c r="E11" s="23" t="s">
        <v>38</v>
      </c>
      <c r="F11" s="23" t="s">
        <v>9</v>
      </c>
      <c r="G11" s="27" t="s">
        <v>6</v>
      </c>
      <c r="H11" s="27"/>
      <c r="I11" s="27"/>
      <c r="J11" s="23" t="s">
        <v>7</v>
      </c>
    </row>
    <row r="12" spans="1:19" ht="40.5" customHeight="1">
      <c r="A12" s="23"/>
      <c r="B12" s="25"/>
      <c r="C12" s="23"/>
      <c r="D12" s="23"/>
      <c r="E12" s="23"/>
      <c r="F12" s="23"/>
      <c r="G12" s="6" t="s">
        <v>10</v>
      </c>
      <c r="H12" s="6" t="s">
        <v>11</v>
      </c>
      <c r="I12" s="6" t="s">
        <v>12</v>
      </c>
      <c r="J12" s="23"/>
    </row>
    <row r="13" spans="1:19" s="5" customFormat="1" ht="24.95" customHeight="1">
      <c r="A13" s="21" t="s">
        <v>13</v>
      </c>
      <c r="B13" s="9" t="s">
        <v>39</v>
      </c>
      <c r="C13" s="10" t="s">
        <v>14</v>
      </c>
      <c r="D13" s="11" t="s">
        <v>15</v>
      </c>
      <c r="E13" s="11">
        <v>80</v>
      </c>
      <c r="F13" s="12">
        <v>3.36</v>
      </c>
      <c r="G13" s="11">
        <v>0.6</v>
      </c>
      <c r="H13" s="11">
        <v>0.1</v>
      </c>
      <c r="I13" s="11">
        <v>1.4</v>
      </c>
      <c r="J13" s="11">
        <v>10.4</v>
      </c>
    </row>
    <row r="14" spans="1:19" s="5" customFormat="1" ht="24.95" customHeight="1">
      <c r="A14" s="21"/>
      <c r="B14" s="9" t="s">
        <v>40</v>
      </c>
      <c r="C14" s="10" t="s">
        <v>16</v>
      </c>
      <c r="D14" s="11">
        <v>204</v>
      </c>
      <c r="E14" s="11" t="s">
        <v>17</v>
      </c>
      <c r="F14" s="12">
        <v>16.64</v>
      </c>
      <c r="G14" s="11">
        <v>9.1</v>
      </c>
      <c r="H14" s="11">
        <v>8.5</v>
      </c>
      <c r="I14" s="11">
        <v>36</v>
      </c>
      <c r="J14" s="11">
        <v>255.2</v>
      </c>
    </row>
    <row r="15" spans="1:19" s="5" customFormat="1" ht="24.75" customHeight="1">
      <c r="A15" s="21"/>
      <c r="B15" s="9" t="s">
        <v>41</v>
      </c>
      <c r="C15" s="10" t="s">
        <v>18</v>
      </c>
      <c r="D15" s="11">
        <v>2</v>
      </c>
      <c r="E15" s="13" t="s">
        <v>19</v>
      </c>
      <c r="F15" s="12">
        <v>7.47</v>
      </c>
      <c r="G15" s="11">
        <v>2.5</v>
      </c>
      <c r="H15" s="11">
        <v>4.5</v>
      </c>
      <c r="I15" s="11">
        <v>28.7</v>
      </c>
      <c r="J15" s="11">
        <v>164.8</v>
      </c>
    </row>
    <row r="16" spans="1:19" s="5" customFormat="1" ht="24.95" customHeight="1">
      <c r="A16" s="21"/>
      <c r="B16" s="9" t="s">
        <v>42</v>
      </c>
      <c r="C16" s="10" t="s">
        <v>20</v>
      </c>
      <c r="D16" s="11">
        <v>376</v>
      </c>
      <c r="E16" s="11">
        <v>180</v>
      </c>
      <c r="F16" s="12">
        <v>2.02</v>
      </c>
      <c r="G16" s="11">
        <v>0.1</v>
      </c>
      <c r="H16" s="11">
        <v>0</v>
      </c>
      <c r="I16" s="11">
        <v>14.8</v>
      </c>
      <c r="J16" s="11">
        <v>59.3</v>
      </c>
    </row>
    <row r="17" spans="1:16" s="5" customFormat="1" ht="24.95" customHeight="1">
      <c r="A17" s="21"/>
      <c r="B17" s="9" t="s">
        <v>43</v>
      </c>
      <c r="C17" s="10" t="s">
        <v>21</v>
      </c>
      <c r="D17" s="11">
        <v>338</v>
      </c>
      <c r="E17" s="11">
        <v>100</v>
      </c>
      <c r="F17" s="12">
        <v>6.6</v>
      </c>
      <c r="G17" s="11">
        <v>0.4</v>
      </c>
      <c r="H17" s="11">
        <v>0.4</v>
      </c>
      <c r="I17" s="11">
        <v>9.8000000000000007</v>
      </c>
      <c r="J17" s="11">
        <v>47</v>
      </c>
    </row>
    <row r="18" spans="1:16" s="5" customFormat="1" ht="24.95" customHeight="1">
      <c r="A18" s="14" t="s">
        <v>22</v>
      </c>
      <c r="B18" s="14"/>
      <c r="C18" s="10"/>
      <c r="D18" s="15" t="s">
        <v>23</v>
      </c>
      <c r="E18" s="15">
        <v>585</v>
      </c>
      <c r="F18" s="16">
        <f>SUM(F13:F17)</f>
        <v>36.089999999999996</v>
      </c>
      <c r="G18" s="15">
        <f>SUM(G13:G17)</f>
        <v>12.7</v>
      </c>
      <c r="H18" s="15">
        <f t="shared" ref="H18:J18" si="0">SUM(H13:H17)</f>
        <v>13.5</v>
      </c>
      <c r="I18" s="15">
        <f t="shared" si="0"/>
        <v>90.699999999999989</v>
      </c>
      <c r="J18" s="15">
        <f t="shared" si="0"/>
        <v>536.70000000000005</v>
      </c>
    </row>
    <row r="19" spans="1:16" s="5" customFormat="1" ht="24.95" customHeight="1">
      <c r="A19" s="21" t="s">
        <v>24</v>
      </c>
      <c r="B19" s="17" t="s">
        <v>39</v>
      </c>
      <c r="C19" s="10" t="s">
        <v>14</v>
      </c>
      <c r="D19" s="11" t="s">
        <v>15</v>
      </c>
      <c r="E19" s="11">
        <v>60</v>
      </c>
      <c r="F19" s="12">
        <v>2.52</v>
      </c>
      <c r="G19" s="11">
        <v>0.5</v>
      </c>
      <c r="H19" s="11">
        <v>0.1</v>
      </c>
      <c r="I19" s="18">
        <v>1</v>
      </c>
      <c r="J19" s="11">
        <v>7.8</v>
      </c>
    </row>
    <row r="20" spans="1:16" s="5" customFormat="1" ht="18" customHeight="1">
      <c r="A20" s="21"/>
      <c r="B20" s="9" t="s">
        <v>44</v>
      </c>
      <c r="C20" s="10" t="s">
        <v>25</v>
      </c>
      <c r="D20" s="11">
        <v>82</v>
      </c>
      <c r="E20" s="11">
        <v>200</v>
      </c>
      <c r="F20" s="12">
        <v>6.11</v>
      </c>
      <c r="G20" s="11">
        <v>1.6</v>
      </c>
      <c r="H20" s="11">
        <v>4</v>
      </c>
      <c r="I20" s="11">
        <v>10.4</v>
      </c>
      <c r="J20" s="11">
        <v>84.5</v>
      </c>
      <c r="P20" s="7" t="s">
        <v>0</v>
      </c>
    </row>
    <row r="21" spans="1:16" s="5" customFormat="1" ht="41.25" customHeight="1">
      <c r="A21" s="21"/>
      <c r="B21" s="9" t="s">
        <v>45</v>
      </c>
      <c r="C21" s="10" t="s">
        <v>26</v>
      </c>
      <c r="D21" s="11">
        <v>295</v>
      </c>
      <c r="E21" s="11" t="s">
        <v>27</v>
      </c>
      <c r="F21" s="12">
        <v>45.09</v>
      </c>
      <c r="G21" s="11">
        <v>15.1</v>
      </c>
      <c r="H21" s="11">
        <v>19.7</v>
      </c>
      <c r="I21" s="11">
        <v>13.4</v>
      </c>
      <c r="J21" s="11">
        <v>291.7</v>
      </c>
    </row>
    <row r="22" spans="1:16" s="5" customFormat="1" ht="36.75" customHeight="1">
      <c r="A22" s="21"/>
      <c r="B22" s="9" t="s">
        <v>46</v>
      </c>
      <c r="C22" s="10" t="s">
        <v>28</v>
      </c>
      <c r="D22" s="11">
        <v>302</v>
      </c>
      <c r="E22" s="11" t="s">
        <v>29</v>
      </c>
      <c r="F22" s="12">
        <v>7.3</v>
      </c>
      <c r="G22" s="11">
        <v>5.0999999999999996</v>
      </c>
      <c r="H22" s="11">
        <v>7.9</v>
      </c>
      <c r="I22" s="11">
        <v>31.8</v>
      </c>
      <c r="J22" s="11">
        <v>218.2</v>
      </c>
    </row>
    <row r="23" spans="1:16" s="5" customFormat="1" ht="24.95" customHeight="1">
      <c r="A23" s="21"/>
      <c r="B23" s="9" t="s">
        <v>47</v>
      </c>
      <c r="C23" s="10" t="s">
        <v>30</v>
      </c>
      <c r="D23" s="11">
        <v>342</v>
      </c>
      <c r="E23" s="11">
        <v>180</v>
      </c>
      <c r="F23" s="12">
        <v>5.89</v>
      </c>
      <c r="G23" s="11">
        <v>0.1</v>
      </c>
      <c r="H23" s="11">
        <v>0.1</v>
      </c>
      <c r="I23" s="11">
        <v>9.5</v>
      </c>
      <c r="J23" s="11">
        <v>40.700000000000003</v>
      </c>
    </row>
    <row r="24" spans="1:16" s="5" customFormat="1" ht="24.95" customHeight="1">
      <c r="A24" s="21"/>
      <c r="B24" s="9" t="s">
        <v>48</v>
      </c>
      <c r="C24" s="10" t="s">
        <v>31</v>
      </c>
      <c r="D24" s="11" t="s">
        <v>32</v>
      </c>
      <c r="E24" s="11">
        <v>45</v>
      </c>
      <c r="F24" s="12">
        <v>1.77</v>
      </c>
      <c r="G24" s="11">
        <v>3.4</v>
      </c>
      <c r="H24" s="11">
        <v>0.3</v>
      </c>
      <c r="I24" s="11">
        <v>22.6</v>
      </c>
      <c r="J24" s="11">
        <v>106.6</v>
      </c>
    </row>
    <row r="25" spans="1:16" s="5" customFormat="1" ht="24.95" customHeight="1">
      <c r="A25" s="21"/>
      <c r="B25" s="9" t="s">
        <v>33</v>
      </c>
      <c r="C25" s="10" t="s">
        <v>33</v>
      </c>
      <c r="D25" s="11" t="s">
        <v>32</v>
      </c>
      <c r="E25" s="11">
        <v>30</v>
      </c>
      <c r="F25" s="12">
        <v>1.38</v>
      </c>
      <c r="G25" s="11">
        <v>2</v>
      </c>
      <c r="H25" s="11">
        <v>0.4</v>
      </c>
      <c r="I25" s="11">
        <v>11.9</v>
      </c>
      <c r="J25" s="11">
        <v>60.3</v>
      </c>
    </row>
    <row r="26" spans="1:16" s="5" customFormat="1" ht="24.95" customHeight="1">
      <c r="A26" s="14" t="s">
        <v>34</v>
      </c>
      <c r="B26" s="14"/>
      <c r="C26" s="14"/>
      <c r="D26" s="15" t="s">
        <v>23</v>
      </c>
      <c r="E26" s="15">
        <v>765</v>
      </c>
      <c r="F26" s="16">
        <f>SUM(F19:F25)</f>
        <v>70.059999999999988</v>
      </c>
      <c r="G26" s="15">
        <f>SUM(G19:G25)</f>
        <v>27.799999999999997</v>
      </c>
      <c r="H26" s="15">
        <f t="shared" ref="H26:J26" si="1">SUM(H19:H25)</f>
        <v>32.499999999999993</v>
      </c>
      <c r="I26" s="15">
        <f t="shared" si="1"/>
        <v>100.6</v>
      </c>
      <c r="J26" s="15">
        <f t="shared" si="1"/>
        <v>809.80000000000007</v>
      </c>
    </row>
    <row r="27" spans="1:16" s="5" customFormat="1" ht="24.95" customHeight="1">
      <c r="A27" s="14" t="s">
        <v>35</v>
      </c>
      <c r="B27" s="14"/>
      <c r="C27" s="14"/>
      <c r="D27" s="15" t="s">
        <v>23</v>
      </c>
      <c r="E27" s="15">
        <f>E18+E26</f>
        <v>1350</v>
      </c>
      <c r="F27" s="16">
        <f>F18+F26</f>
        <v>106.14999999999998</v>
      </c>
      <c r="G27" s="15">
        <f t="shared" ref="G27:J27" si="2">G18+G26</f>
        <v>40.5</v>
      </c>
      <c r="H27" s="15">
        <f t="shared" si="2"/>
        <v>45.999999999999993</v>
      </c>
      <c r="I27" s="15">
        <f t="shared" si="2"/>
        <v>191.29999999999998</v>
      </c>
      <c r="J27" s="15">
        <f t="shared" si="2"/>
        <v>1346.5</v>
      </c>
    </row>
    <row r="28" spans="1:16" s="5" customFormat="1" ht="24.95" customHeight="1">
      <c r="A28" s="14" t="s">
        <v>36</v>
      </c>
      <c r="B28" s="14"/>
      <c r="C28" s="14"/>
      <c r="D28" s="15" t="s">
        <v>23</v>
      </c>
      <c r="E28" s="15">
        <f>E27/2</f>
        <v>675</v>
      </c>
      <c r="F28" s="16">
        <f>F27/2</f>
        <v>53.074999999999989</v>
      </c>
      <c r="G28" s="15">
        <f t="shared" ref="G28:J28" si="3">G27/2</f>
        <v>20.25</v>
      </c>
      <c r="H28" s="15">
        <f t="shared" si="3"/>
        <v>22.999999999999996</v>
      </c>
      <c r="I28" s="15">
        <f t="shared" si="3"/>
        <v>95.649999999999991</v>
      </c>
      <c r="J28" s="15">
        <f t="shared" si="3"/>
        <v>673.25</v>
      </c>
    </row>
  </sheetData>
  <mergeCells count="14">
    <mergeCell ref="C4:F4"/>
    <mergeCell ref="C8:E8"/>
    <mergeCell ref="C9:F9"/>
    <mergeCell ref="J11:J12"/>
    <mergeCell ref="D11:D12"/>
    <mergeCell ref="F11:F12"/>
    <mergeCell ref="E11:E12"/>
    <mergeCell ref="G11:I11"/>
    <mergeCell ref="A13:A17"/>
    <mergeCell ref="A19:A25"/>
    <mergeCell ref="A10:C10"/>
    <mergeCell ref="A11:A12"/>
    <mergeCell ref="C11:C12"/>
    <mergeCell ref="B11:B1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2022-01-10T11:26:55Z</dcterms:modified>
</cp:coreProperties>
</file>