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8" i="1"/>
  <c r="E29" s="1"/>
  <c r="F27"/>
  <c r="J27"/>
  <c r="I27"/>
  <c r="H27"/>
  <c r="G27"/>
  <c r="J19"/>
  <c r="J28" s="1"/>
  <c r="J29" s="1"/>
  <c r="I19"/>
  <c r="I28" s="1"/>
  <c r="I29" s="1"/>
  <c r="H19"/>
  <c r="H28" s="1"/>
  <c r="H29" s="1"/>
  <c r="G19"/>
  <c r="G28" s="1"/>
  <c r="G29" s="1"/>
  <c r="F19"/>
  <c r="F28" l="1"/>
  <c r="F29" s="1"/>
</calcChain>
</file>

<file path=xl/sharedStrings.xml><?xml version="1.0" encoding="utf-8"?>
<sst xmlns="http://schemas.openxmlformats.org/spreadsheetml/2006/main" count="67" uniqueCount="51">
  <si>
    <t>День  - восьмой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</si>
  <si>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</si>
  <si>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</si>
  <si>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</si>
  <si>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</si>
  <si>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</si>
  <si>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</si>
  <si>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</si>
  <si>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</si>
  <si>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</si>
  <si>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</si>
  <si>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</si>
  <si>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</si>
  <si>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</si>
  <si>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</si>
  <si>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</si>
  <si>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Котлеты  рубленные из бройлеров-цыплят с м/сл.</t>
  </si>
  <si>
    <t>90/5</t>
  </si>
  <si>
    <t>Рис отварной с м/сл.</t>
  </si>
  <si>
    <t>150/5</t>
  </si>
  <si>
    <t>Какао с молоком</t>
  </si>
  <si>
    <t>Хлеб пшеничный</t>
  </si>
  <si>
    <t>СРБ</t>
  </si>
  <si>
    <t>Хлеб ржаной</t>
  </si>
  <si>
    <t>Плоды свежие</t>
  </si>
  <si>
    <t>Итого за завтрак</t>
  </si>
  <si>
    <t>х</t>
  </si>
  <si>
    <t>ОБЕД</t>
  </si>
  <si>
    <t>Салат из белокачанной капусты с морковью</t>
  </si>
  <si>
    <t>Рассольник ленинградский</t>
  </si>
  <si>
    <t>Рыба, тушенная в томате с овощами</t>
  </si>
  <si>
    <t>Макаронные изделия отварные с м/сл.</t>
  </si>
  <si>
    <t>Компот из свежих плодов</t>
  </si>
  <si>
    <t>Итого за обед</t>
  </si>
  <si>
    <t>Итого за день</t>
  </si>
  <si>
    <t>Среднее значение за период</t>
  </si>
  <si>
    <t>Раздел</t>
  </si>
  <si>
    <t>Выход, грамм</t>
  </si>
  <si>
    <t>Овощи</t>
  </si>
  <si>
    <t>Горячее блюдо</t>
  </si>
  <si>
    <t>Гарнир</t>
  </si>
  <si>
    <t>Горячий напиток</t>
  </si>
  <si>
    <t>Хлеб белый</t>
  </si>
  <si>
    <t>Фрукты</t>
  </si>
  <si>
    <t>Закуска</t>
  </si>
  <si>
    <t>Первое блюдо</t>
  </si>
  <si>
    <t>Второе блюдо</t>
  </si>
  <si>
    <t>Напиток</t>
  </si>
  <si>
    <t>МБОУ "Зерновская школа"</t>
  </si>
  <si>
    <t>Неделя- вторая</t>
  </si>
  <si>
    <t xml:space="preserve">                                               15 декабря 2021 год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</si>
</sst>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0" fillId="0" borderId="0" xfId="0" applyNumberForma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29"/>
  <sheetViews>
    <sheetView tabSelected="1" topLeftCell="A4" workbookViewId="0">
      <selection activeCell="C6" sqref="C6"/>
    </sheetView>
  </sheetViews>
  <sheetFormatPr defaultRowHeight="15"/>
  <cols>
    <col min="1" max="2" width="15.140625" customWidth="1"/>
    <col min="3" max="3" width="27.28515625" customWidth="1"/>
    <col min="4" max="4" width="10.85546875" customWidth="1"/>
    <col min="10" max="10" width="9.42578125" customWidth="1"/>
  </cols>
  <sheetData>
    <row r="4" spans="1:13" ht="18.75">
      <c r="C4" s="27" t="s">
        <v>48</v>
      </c>
      <c r="D4" s="27"/>
      <c r="E4" s="27"/>
      <c r="F4" s="27"/>
      <c r="G4" s="27"/>
    </row>
    <row r="6" spans="1:13">
      <c r="A6" t="s">
        <v>0</v>
      </c>
      <c r="C6" t="s">
        <v>1</v>
      </c>
    </row>
    <row r="7" spans="1:13" ht="18.75">
      <c r="A7" t="s">
        <v>49</v>
      </c>
      <c r="D7" s="27" t="s">
        <v>2</v>
      </c>
      <c r="E7" s="27"/>
      <c r="F7" s="25"/>
      <c r="G7" s="26"/>
    </row>
    <row r="8" spans="1:13" ht="15.75">
      <c r="C8" s="32" t="s">
        <v>50</v>
      </c>
      <c r="D8" s="32"/>
      <c r="E8" s="32"/>
      <c r="F8" s="32"/>
      <c r="H8" s="1"/>
    </row>
    <row r="9" spans="1:13" ht="15.75">
      <c r="A9" s="35" t="s">
        <v>3</v>
      </c>
      <c r="B9" s="35"/>
      <c r="C9" s="35"/>
      <c r="D9" s="21"/>
    </row>
    <row r="10" spans="1:13">
      <c r="A10" s="28" t="s">
        <v>4</v>
      </c>
      <c r="B10" s="33" t="s">
        <v>36</v>
      </c>
      <c r="C10" s="28" t="s">
        <v>5</v>
      </c>
      <c r="D10" s="28" t="s">
        <v>8</v>
      </c>
      <c r="E10" s="28" t="s">
        <v>37</v>
      </c>
      <c r="F10" s="28" t="s">
        <v>9</v>
      </c>
      <c r="G10" s="31" t="s">
        <v>6</v>
      </c>
      <c r="H10" s="31"/>
      <c r="I10" s="31"/>
      <c r="J10" s="28" t="s">
        <v>7</v>
      </c>
    </row>
    <row r="11" spans="1:13" ht="47.25" customHeight="1">
      <c r="A11" s="28"/>
      <c r="B11" s="34"/>
      <c r="C11" s="28"/>
      <c r="D11" s="28"/>
      <c r="E11" s="28"/>
      <c r="F11" s="28"/>
      <c r="G11" s="2" t="s">
        <v>10</v>
      </c>
      <c r="H11" s="2" t="s">
        <v>11</v>
      </c>
      <c r="I11" s="2" t="s">
        <v>12</v>
      </c>
      <c r="J11" s="28"/>
    </row>
    <row r="12" spans="1:13" ht="31.5">
      <c r="A12" s="29" t="s">
        <v>13</v>
      </c>
      <c r="B12" s="22" t="s">
        <v>38</v>
      </c>
      <c r="C12" s="3" t="s">
        <v>14</v>
      </c>
      <c r="D12" s="4" t="s">
        <v>15</v>
      </c>
      <c r="E12" s="4">
        <v>80</v>
      </c>
      <c r="F12" s="5">
        <v>3.84</v>
      </c>
      <c r="G12" s="4">
        <v>0.6</v>
      </c>
      <c r="H12" s="4">
        <v>0.1</v>
      </c>
      <c r="I12" s="4">
        <v>1.4</v>
      </c>
      <c r="J12" s="4">
        <v>10.4</v>
      </c>
      <c r="M12" s="6" t="s">
        <v>1</v>
      </c>
    </row>
    <row r="13" spans="1:13" ht="35.25" customHeight="1">
      <c r="A13" s="30"/>
      <c r="B13" s="23" t="s">
        <v>39</v>
      </c>
      <c r="C13" s="3" t="s">
        <v>16</v>
      </c>
      <c r="D13" s="4">
        <v>295</v>
      </c>
      <c r="E13" s="4" t="s">
        <v>17</v>
      </c>
      <c r="F13" s="24">
        <v>45.09</v>
      </c>
      <c r="G13" s="4">
        <v>15.1</v>
      </c>
      <c r="H13" s="4">
        <v>19.7</v>
      </c>
      <c r="I13" s="4">
        <v>13.4</v>
      </c>
      <c r="J13" s="4">
        <v>291.7</v>
      </c>
    </row>
    <row r="14" spans="1:13" ht="15.75">
      <c r="A14" s="30"/>
      <c r="B14" s="23" t="s">
        <v>40</v>
      </c>
      <c r="C14" s="3" t="s">
        <v>18</v>
      </c>
      <c r="D14" s="4">
        <v>304</v>
      </c>
      <c r="E14" s="4" t="s">
        <v>19</v>
      </c>
      <c r="F14" s="8">
        <v>8.3000000000000007</v>
      </c>
      <c r="G14" s="4">
        <v>3.9</v>
      </c>
      <c r="H14" s="4">
        <v>8.8000000000000007</v>
      </c>
      <c r="I14" s="7">
        <v>39</v>
      </c>
      <c r="J14" s="4">
        <v>250.1</v>
      </c>
    </row>
    <row r="15" spans="1:13" ht="15.75">
      <c r="A15" s="30"/>
      <c r="B15" s="23" t="s">
        <v>41</v>
      </c>
      <c r="C15" s="3" t="s">
        <v>20</v>
      </c>
      <c r="D15" s="4">
        <v>382</v>
      </c>
      <c r="E15" s="4">
        <v>180</v>
      </c>
      <c r="F15" s="8">
        <v>11.55</v>
      </c>
      <c r="G15" s="4">
        <v>3.4</v>
      </c>
      <c r="H15" s="4">
        <v>2.7</v>
      </c>
      <c r="I15" s="4">
        <v>22.1</v>
      </c>
      <c r="J15" s="4">
        <v>126.8</v>
      </c>
    </row>
    <row r="16" spans="1:13" ht="15.75">
      <c r="A16" s="30"/>
      <c r="B16" s="23" t="s">
        <v>42</v>
      </c>
      <c r="C16" s="3" t="s">
        <v>21</v>
      </c>
      <c r="D16" s="4" t="s">
        <v>22</v>
      </c>
      <c r="E16" s="4">
        <v>40</v>
      </c>
      <c r="F16" s="5">
        <v>1.58</v>
      </c>
      <c r="G16" s="4">
        <v>3.1</v>
      </c>
      <c r="H16" s="4">
        <v>0.2</v>
      </c>
      <c r="I16" s="4">
        <v>20.100000000000001</v>
      </c>
      <c r="J16" s="4">
        <v>94.7</v>
      </c>
    </row>
    <row r="17" spans="1:15" ht="15.75">
      <c r="A17" s="30"/>
      <c r="B17" s="23" t="s">
        <v>23</v>
      </c>
      <c r="C17" s="3" t="s">
        <v>23</v>
      </c>
      <c r="D17" s="4" t="s">
        <v>22</v>
      </c>
      <c r="E17" s="4">
        <v>25</v>
      </c>
      <c r="F17" s="4">
        <v>1.1499999999999999</v>
      </c>
      <c r="G17" s="4">
        <v>1.7</v>
      </c>
      <c r="H17" s="4">
        <v>0.3</v>
      </c>
      <c r="I17" s="7">
        <v>10</v>
      </c>
      <c r="J17" s="4">
        <v>50.3</v>
      </c>
    </row>
    <row r="18" spans="1:15" ht="15.75">
      <c r="A18" s="30"/>
      <c r="B18" s="23" t="s">
        <v>43</v>
      </c>
      <c r="C18" s="3" t="s">
        <v>24</v>
      </c>
      <c r="D18" s="4">
        <v>338</v>
      </c>
      <c r="E18" s="4">
        <v>100</v>
      </c>
      <c r="F18" s="4">
        <v>6.6</v>
      </c>
      <c r="G18" s="4">
        <v>0.4</v>
      </c>
      <c r="H18" s="4">
        <v>0.4</v>
      </c>
      <c r="I18" s="4">
        <v>9.8000000000000007</v>
      </c>
      <c r="J18" s="7">
        <v>47</v>
      </c>
    </row>
    <row r="19" spans="1:15" ht="15.75">
      <c r="A19" s="9" t="s">
        <v>25</v>
      </c>
      <c r="B19" s="9"/>
      <c r="C19" s="10"/>
      <c r="D19" s="12" t="s">
        <v>26</v>
      </c>
      <c r="E19" s="11">
        <v>675</v>
      </c>
      <c r="F19" s="13">
        <f>SUM(F12:F18)</f>
        <v>78.11</v>
      </c>
      <c r="G19" s="12">
        <f>SUM(G12:G18)</f>
        <v>28.199999999999996</v>
      </c>
      <c r="H19" s="12">
        <f t="shared" ref="H19:J19" si="0">SUM(H12:H18)</f>
        <v>32.200000000000003</v>
      </c>
      <c r="I19" s="12">
        <f t="shared" si="0"/>
        <v>115.8</v>
      </c>
      <c r="J19" s="12">
        <f t="shared" si="0"/>
        <v>870.99999999999989</v>
      </c>
    </row>
    <row r="20" spans="1:15" ht="31.5">
      <c r="A20" s="29" t="s">
        <v>27</v>
      </c>
      <c r="B20" s="22" t="s">
        <v>44</v>
      </c>
      <c r="C20" s="3" t="s">
        <v>28</v>
      </c>
      <c r="D20" s="4">
        <v>45</v>
      </c>
      <c r="E20" s="14">
        <v>60</v>
      </c>
      <c r="F20" s="5">
        <v>4.21</v>
      </c>
      <c r="G20" s="4">
        <v>1</v>
      </c>
      <c r="H20" s="4">
        <v>3</v>
      </c>
      <c r="I20" s="4">
        <v>5.5</v>
      </c>
      <c r="J20" s="4">
        <v>54</v>
      </c>
      <c r="N20" s="15" t="s">
        <v>1</v>
      </c>
      <c r="O20" t="s">
        <v>1</v>
      </c>
    </row>
    <row r="21" spans="1:15" ht="31.5">
      <c r="A21" s="30"/>
      <c r="B21" s="23" t="s">
        <v>45</v>
      </c>
      <c r="C21" s="3" t="s">
        <v>29</v>
      </c>
      <c r="D21" s="4">
        <v>96</v>
      </c>
      <c r="E21" s="14">
        <v>200</v>
      </c>
      <c r="F21" s="5">
        <v>5.9</v>
      </c>
      <c r="G21" s="4">
        <v>1.9</v>
      </c>
      <c r="H21" s="4">
        <v>4.0999999999999996</v>
      </c>
      <c r="I21" s="4">
        <v>13.2</v>
      </c>
      <c r="J21" s="4">
        <v>97.8</v>
      </c>
    </row>
    <row r="22" spans="1:15" ht="32.25" customHeight="1">
      <c r="A22" s="30"/>
      <c r="B22" s="23" t="s">
        <v>46</v>
      </c>
      <c r="C22" s="16" t="s">
        <v>30</v>
      </c>
      <c r="D22" s="17">
        <v>294</v>
      </c>
      <c r="E22" s="17">
        <v>100</v>
      </c>
      <c r="F22" s="18">
        <v>34.950000000000003</v>
      </c>
      <c r="G22" s="17">
        <v>10.199999999999999</v>
      </c>
      <c r="H22" s="17">
        <v>5.4</v>
      </c>
      <c r="I22" s="17">
        <v>5.9</v>
      </c>
      <c r="J22" s="17">
        <v>114.8</v>
      </c>
    </row>
    <row r="23" spans="1:15" ht="35.25" customHeight="1">
      <c r="A23" s="30"/>
      <c r="B23" s="23" t="s">
        <v>40</v>
      </c>
      <c r="C23" s="3" t="s">
        <v>31</v>
      </c>
      <c r="D23" s="4">
        <v>309</v>
      </c>
      <c r="E23" s="4" t="s">
        <v>19</v>
      </c>
      <c r="F23" s="14">
        <v>7.64</v>
      </c>
      <c r="G23" s="4">
        <v>5.6</v>
      </c>
      <c r="H23" s="4">
        <v>7.9</v>
      </c>
      <c r="I23" s="4">
        <v>35</v>
      </c>
      <c r="J23" s="4">
        <v>230.8</v>
      </c>
    </row>
    <row r="24" spans="1:15" ht="15.75">
      <c r="A24" s="30"/>
      <c r="B24" s="23" t="s">
        <v>47</v>
      </c>
      <c r="C24" s="9" t="s">
        <v>32</v>
      </c>
      <c r="D24" s="17">
        <v>342</v>
      </c>
      <c r="E24" s="17">
        <v>180</v>
      </c>
      <c r="F24" s="18">
        <v>5.89</v>
      </c>
      <c r="G24" s="17">
        <v>0.1</v>
      </c>
      <c r="H24" s="17">
        <v>0.1</v>
      </c>
      <c r="I24" s="17">
        <v>9.5</v>
      </c>
      <c r="J24" s="17">
        <v>40.700000000000003</v>
      </c>
    </row>
    <row r="25" spans="1:15" ht="15.75">
      <c r="A25" s="30"/>
      <c r="B25" s="23" t="s">
        <v>42</v>
      </c>
      <c r="C25" s="9" t="s">
        <v>21</v>
      </c>
      <c r="D25" s="17" t="s">
        <v>22</v>
      </c>
      <c r="E25" s="17">
        <v>45</v>
      </c>
      <c r="F25" s="19">
        <v>1.77</v>
      </c>
      <c r="G25" s="17">
        <v>3.4</v>
      </c>
      <c r="H25" s="17">
        <v>0.3</v>
      </c>
      <c r="I25" s="17">
        <v>22.6</v>
      </c>
      <c r="J25" s="17">
        <v>106.6</v>
      </c>
    </row>
    <row r="26" spans="1:15" ht="15.75">
      <c r="A26" s="30"/>
      <c r="B26" s="23" t="s">
        <v>23</v>
      </c>
      <c r="C26" s="9" t="s">
        <v>23</v>
      </c>
      <c r="D26" s="17" t="s">
        <v>22</v>
      </c>
      <c r="E26" s="17">
        <v>30</v>
      </c>
      <c r="F26" s="19">
        <v>1.38</v>
      </c>
      <c r="G26" s="17">
        <v>2</v>
      </c>
      <c r="H26" s="17">
        <v>0.4</v>
      </c>
      <c r="I26" s="17">
        <v>11.9</v>
      </c>
      <c r="J26" s="17">
        <v>60.3</v>
      </c>
    </row>
    <row r="27" spans="1:15" ht="15.75">
      <c r="A27" s="9" t="s">
        <v>33</v>
      </c>
      <c r="B27" s="9"/>
      <c r="C27" s="20"/>
      <c r="D27" s="12" t="s">
        <v>26</v>
      </c>
      <c r="E27" s="12">
        <v>770</v>
      </c>
      <c r="F27" s="13">
        <f>SUM(F20:F26)</f>
        <v>61.740000000000009</v>
      </c>
      <c r="G27" s="12">
        <f>SUM(G20:G26)</f>
        <v>24.2</v>
      </c>
      <c r="H27" s="12">
        <f t="shared" ref="H27:J27" si="1">SUM(H20:H26)</f>
        <v>21.2</v>
      </c>
      <c r="I27" s="12">
        <f t="shared" si="1"/>
        <v>103.6</v>
      </c>
      <c r="J27" s="12">
        <f t="shared" si="1"/>
        <v>705</v>
      </c>
    </row>
    <row r="28" spans="1:15" ht="15.75">
      <c r="A28" s="9" t="s">
        <v>34</v>
      </c>
      <c r="B28" s="9"/>
      <c r="C28" s="20"/>
      <c r="D28" s="12" t="s">
        <v>26</v>
      </c>
      <c r="E28" s="12">
        <f>E19+E27</f>
        <v>1445</v>
      </c>
      <c r="F28" s="13">
        <f>F19+F27</f>
        <v>139.85000000000002</v>
      </c>
      <c r="G28" s="12">
        <f t="shared" ref="G28:J28" si="2">G19+G27</f>
        <v>52.399999999999991</v>
      </c>
      <c r="H28" s="12">
        <f t="shared" si="2"/>
        <v>53.400000000000006</v>
      </c>
      <c r="I28" s="12">
        <f t="shared" si="2"/>
        <v>219.39999999999998</v>
      </c>
      <c r="J28" s="12">
        <f t="shared" si="2"/>
        <v>1576</v>
      </c>
    </row>
    <row r="29" spans="1:15" ht="15.75">
      <c r="A29" s="9" t="s">
        <v>35</v>
      </c>
      <c r="B29" s="9"/>
      <c r="C29" s="20"/>
      <c r="D29" s="12" t="s">
        <v>26</v>
      </c>
      <c r="E29" s="12">
        <f>E28/2</f>
        <v>722.5</v>
      </c>
      <c r="F29" s="13">
        <f>F28/2</f>
        <v>69.925000000000011</v>
      </c>
      <c r="G29" s="12">
        <f t="shared" ref="G29:J29" si="3">G28/2</f>
        <v>26.199999999999996</v>
      </c>
      <c r="H29" s="12">
        <f t="shared" si="3"/>
        <v>26.700000000000003</v>
      </c>
      <c r="I29" s="12">
        <f t="shared" si="3"/>
        <v>109.69999999999999</v>
      </c>
      <c r="J29" s="12">
        <f t="shared" si="3"/>
        <v>788</v>
      </c>
    </row>
  </sheetData>
  <mergeCells count="14">
    <mergeCell ref="A20:A26"/>
    <mergeCell ref="B10:B11"/>
    <mergeCell ref="A9:C9"/>
    <mergeCell ref="A10:A11"/>
    <mergeCell ref="C10:C11"/>
    <mergeCell ref="C4:G4"/>
    <mergeCell ref="J10:J11"/>
    <mergeCell ref="D10:D11"/>
    <mergeCell ref="F10:F11"/>
    <mergeCell ref="A12:A18"/>
    <mergeCell ref="E10:E11"/>
    <mergeCell ref="G10:I10"/>
    <mergeCell ref="D7:E7"/>
    <mergeCell ref="C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2021-12-10T11:51:34Z</dcterms:modified>
</cp:coreProperties>
</file>