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E36" i="1"/>
  <c r="H35"/>
  <c r="H36" s="1"/>
  <c r="E35"/>
  <c r="J34"/>
  <c r="I34"/>
  <c r="I35" s="1"/>
  <c r="I36" s="1"/>
  <c r="H34"/>
  <c r="G34"/>
  <c r="F34"/>
  <c r="J26"/>
  <c r="J35" s="1"/>
  <c r="J36" s="1"/>
  <c r="I26"/>
  <c r="H26"/>
  <c r="G26"/>
  <c r="G35" s="1"/>
  <c r="G36" s="1"/>
  <c r="F26"/>
  <c r="F35" s="1"/>
  <c r="F36" s="1"/>
</calcChain>
</file>

<file path=xl/sharedStrings.xml><?xml version="1.0" encoding="utf-8"?>
<sst xmlns="http://schemas.openxmlformats.org/spreadsheetml/2006/main" count="61" uniqueCount="50">
  <si>
    <t xml:space="preserve"> </t>
  </si>
  <si>
    <t>День  - второй</t>
  </si>
  <si>
    <t>М Е Н Ю</t>
  </si>
  <si>
    <t>Возростная категория 7-11 лет</t>
  </si>
  <si>
    <t>Прием пищи</t>
  </si>
  <si>
    <t>Раздел</t>
  </si>
  <si>
    <t>Наименование блюда</t>
  </si>
  <si>
    <t>номер рецептуры</t>
  </si>
  <si>
    <t>Вес блюда, грамм</t>
  </si>
  <si>
    <t>цена, руб.</t>
  </si>
  <si>
    <t>Пищевые вещества, грамм</t>
  </si>
  <si>
    <t>Энергетическая ценность, ккал</t>
  </si>
  <si>
    <t>белки</t>
  </si>
  <si>
    <t>жиры</t>
  </si>
  <si>
    <t>углеводы</t>
  </si>
  <si>
    <t>ЗАВТРАК</t>
  </si>
  <si>
    <t>Горячее блюдо</t>
  </si>
  <si>
    <t>Запеканка из творога</t>
  </si>
  <si>
    <t>100/30</t>
  </si>
  <si>
    <t>Напиток теплый</t>
  </si>
  <si>
    <t>Чай с лимоном</t>
  </si>
  <si>
    <t>180/6/6</t>
  </si>
  <si>
    <t>Фрукты</t>
  </si>
  <si>
    <t>Плоды свежие</t>
  </si>
  <si>
    <t>Десерт</t>
  </si>
  <si>
    <t>Кондитерские изделия</t>
  </si>
  <si>
    <t>СРБ</t>
  </si>
  <si>
    <t>Хлеб ржаной</t>
  </si>
  <si>
    <t>Итого за завтрак</t>
  </si>
  <si>
    <t>х</t>
  </si>
  <si>
    <t>ОБЕД</t>
  </si>
  <si>
    <t>Салат</t>
  </si>
  <si>
    <t>Салат из свеклы отварной</t>
  </si>
  <si>
    <t>Первое блюдо</t>
  </si>
  <si>
    <t>Суп картофельный с крупой рисовой</t>
  </si>
  <si>
    <t>Второе блюдо</t>
  </si>
  <si>
    <t>Птица тушенная в соусе</t>
  </si>
  <si>
    <t>Гарнир</t>
  </si>
  <si>
    <t>Макаронные изделия отварные с м/сл.</t>
  </si>
  <si>
    <t>150/5</t>
  </si>
  <si>
    <t xml:space="preserve">Напиток </t>
  </si>
  <si>
    <t>Компот из смеси сухофруктов</t>
  </si>
  <si>
    <t>Хлеб белый</t>
  </si>
  <si>
    <t>Хлеб пшеничный</t>
  </si>
  <si>
    <t>Итого за обед</t>
  </si>
  <si>
    <t>Итого за день</t>
  </si>
  <si>
    <t>Среднее значение за период</t>
  </si>
  <si>
    <t>МБОУ "Зерновская школа"</t>
  </si>
  <si>
    <t>Неделя- первая</t>
  </si>
  <si>
    <t xml:space="preserve"> 7 декабря 2021 год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</si>
</sst>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b/>
      <sz val="12"/>
      <color rgb="FF0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Border="1"/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/>
    <xf numFmtId="0" fontId="5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2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0" fontId="4" fillId="0" borderId="5" xfId="0" applyFont="1" applyBorder="1" applyAlignment="1"/>
    <xf numFmtId="0" fontId="4" fillId="0" borderId="7" xfId="0" applyFont="1" applyBorder="1" applyAlignment="1"/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2" fillId="0" borderId="0" xfId="0" applyFont="1" applyAlignment="1"/>
    <xf numFmtId="0" fontId="0" fillId="0" borderId="0" xfId="0" applyAlignment="1"/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3:N36"/>
  <sheetViews>
    <sheetView tabSelected="1" topLeftCell="A12" workbookViewId="0">
      <selection activeCell="I16" sqref="I16"/>
    </sheetView>
  </sheetViews>
  <sheetFormatPr defaultRowHeight="15"/>
  <cols>
    <col min="1" max="1" width="14.5703125" customWidth="1"/>
    <col min="2" max="2" width="17.42578125" customWidth="1"/>
    <col min="3" max="3" width="27.7109375" customWidth="1"/>
    <col min="10" max="10" width="10.5703125" customWidth="1"/>
  </cols>
  <sheetData>
    <row r="13" spans="1:14" ht="18.75">
      <c r="C13" s="22" t="s">
        <v>47</v>
      </c>
      <c r="D13" s="22"/>
      <c r="E13" s="22"/>
      <c r="F13" s="22"/>
      <c r="G13" s="22"/>
      <c r="H13" s="22"/>
    </row>
    <row r="14" spans="1:14">
      <c r="A14" t="s">
        <v>0</v>
      </c>
      <c r="C14" t="s">
        <v>0</v>
      </c>
      <c r="M14" s="1"/>
      <c r="N14" s="1"/>
    </row>
    <row r="15" spans="1:14">
      <c r="A15" t="s">
        <v>1</v>
      </c>
      <c r="C15" t="s">
        <v>0</v>
      </c>
    </row>
    <row r="16" spans="1:14" ht="18.75">
      <c r="A16" t="s">
        <v>48</v>
      </c>
      <c r="E16" s="17" t="s">
        <v>2</v>
      </c>
      <c r="F16" s="17"/>
      <c r="G16" s="18"/>
    </row>
    <row r="17" spans="1:10" ht="15.75" customHeight="1">
      <c r="C17" s="30" t="s">
        <v>49</v>
      </c>
      <c r="D17" s="30"/>
      <c r="E17" s="30"/>
      <c r="F17" s="30"/>
      <c r="G17" s="30"/>
      <c r="H17" s="30"/>
    </row>
    <row r="18" spans="1:10" ht="18.75">
      <c r="A18" s="22" t="s">
        <v>3</v>
      </c>
      <c r="B18" s="22"/>
      <c r="C18" s="22"/>
      <c r="D18" s="2"/>
    </row>
    <row r="19" spans="1:10">
      <c r="A19" s="23" t="s">
        <v>4</v>
      </c>
      <c r="B19" s="24" t="s">
        <v>5</v>
      </c>
      <c r="C19" s="23" t="s">
        <v>6</v>
      </c>
      <c r="D19" s="23" t="s">
        <v>7</v>
      </c>
      <c r="E19" s="23" t="s">
        <v>8</v>
      </c>
      <c r="F19" s="23" t="s">
        <v>9</v>
      </c>
      <c r="G19" s="29" t="s">
        <v>10</v>
      </c>
      <c r="H19" s="29"/>
      <c r="I19" s="29"/>
      <c r="J19" s="23" t="s">
        <v>11</v>
      </c>
    </row>
    <row r="20" spans="1:10" ht="40.5" customHeight="1">
      <c r="A20" s="23"/>
      <c r="B20" s="25"/>
      <c r="C20" s="23"/>
      <c r="D20" s="23"/>
      <c r="E20" s="23"/>
      <c r="F20" s="23"/>
      <c r="G20" s="3" t="s">
        <v>12</v>
      </c>
      <c r="H20" s="3" t="s">
        <v>13</v>
      </c>
      <c r="I20" s="3" t="s">
        <v>14</v>
      </c>
      <c r="J20" s="23"/>
    </row>
    <row r="21" spans="1:10" ht="24.95" customHeight="1">
      <c r="A21" s="26" t="s">
        <v>15</v>
      </c>
      <c r="B21" s="15" t="s">
        <v>16</v>
      </c>
      <c r="C21" s="4" t="s">
        <v>17</v>
      </c>
      <c r="D21" s="5">
        <v>223</v>
      </c>
      <c r="E21" s="6" t="s">
        <v>18</v>
      </c>
      <c r="F21" s="5">
        <v>49.55</v>
      </c>
      <c r="G21" s="5">
        <v>17.8</v>
      </c>
      <c r="H21" s="5">
        <v>12.1</v>
      </c>
      <c r="I21" s="5">
        <v>22.8</v>
      </c>
      <c r="J21" s="5">
        <v>274.8</v>
      </c>
    </row>
    <row r="22" spans="1:10" ht="24.95" customHeight="1">
      <c r="A22" s="27"/>
      <c r="B22" s="15" t="s">
        <v>19</v>
      </c>
      <c r="C22" s="4" t="s">
        <v>20</v>
      </c>
      <c r="D22" s="5">
        <v>377</v>
      </c>
      <c r="E22" s="6" t="s">
        <v>21</v>
      </c>
      <c r="F22" s="5">
        <v>4.3</v>
      </c>
      <c r="G22" s="5">
        <v>0.2</v>
      </c>
      <c r="H22" s="5">
        <v>0</v>
      </c>
      <c r="I22" s="5">
        <v>6.2</v>
      </c>
      <c r="J22" s="5">
        <v>26.1</v>
      </c>
    </row>
    <row r="23" spans="1:10" ht="24.95" customHeight="1">
      <c r="A23" s="27"/>
      <c r="B23" s="15" t="s">
        <v>22</v>
      </c>
      <c r="C23" s="4" t="s">
        <v>23</v>
      </c>
      <c r="D23" s="5">
        <v>338</v>
      </c>
      <c r="E23" s="6">
        <v>100</v>
      </c>
      <c r="F23" s="5">
        <v>7.92</v>
      </c>
      <c r="G23" s="5">
        <v>0.4</v>
      </c>
      <c r="H23" s="5">
        <v>0.4</v>
      </c>
      <c r="I23" s="5">
        <v>9.8000000000000007</v>
      </c>
      <c r="J23" s="5">
        <v>47</v>
      </c>
    </row>
    <row r="24" spans="1:10" ht="24.95" customHeight="1">
      <c r="A24" s="27"/>
      <c r="B24" s="15" t="s">
        <v>24</v>
      </c>
      <c r="C24" s="4" t="s">
        <v>25</v>
      </c>
      <c r="D24" s="5" t="s">
        <v>26</v>
      </c>
      <c r="E24" s="6">
        <v>20</v>
      </c>
      <c r="F24" s="7">
        <v>2.16</v>
      </c>
      <c r="G24" s="5">
        <v>1.5</v>
      </c>
      <c r="H24" s="5">
        <v>2</v>
      </c>
      <c r="I24" s="5">
        <v>14.9</v>
      </c>
      <c r="J24" s="5">
        <v>83.4</v>
      </c>
    </row>
    <row r="25" spans="1:10" ht="24.95" customHeight="1">
      <c r="A25" s="28"/>
      <c r="B25" s="15" t="s">
        <v>27</v>
      </c>
      <c r="C25" s="8" t="s">
        <v>27</v>
      </c>
      <c r="D25" s="5" t="s">
        <v>26</v>
      </c>
      <c r="E25" s="5">
        <v>20</v>
      </c>
      <c r="F25" s="9">
        <v>0.92</v>
      </c>
      <c r="G25" s="5">
        <v>1.4</v>
      </c>
      <c r="H25" s="5">
        <v>0.3</v>
      </c>
      <c r="I25" s="5">
        <v>8</v>
      </c>
      <c r="J25" s="5">
        <v>40.200000000000003</v>
      </c>
    </row>
    <row r="26" spans="1:10" ht="24.95" customHeight="1">
      <c r="A26" s="19" t="s">
        <v>28</v>
      </c>
      <c r="B26" s="20"/>
      <c r="C26" s="21"/>
      <c r="D26" s="10" t="s">
        <v>29</v>
      </c>
      <c r="E26" s="10">
        <v>462</v>
      </c>
      <c r="F26" s="11">
        <f>SUM(F21:F24)</f>
        <v>63.929999999999993</v>
      </c>
      <c r="G26" s="10">
        <f>SUM(G21:G25)</f>
        <v>21.299999999999997</v>
      </c>
      <c r="H26" s="10">
        <f t="shared" ref="H26:J26" si="0">SUM(H21:H25)</f>
        <v>14.8</v>
      </c>
      <c r="I26" s="10">
        <f t="shared" si="0"/>
        <v>61.699999999999996</v>
      </c>
      <c r="J26" s="10">
        <f t="shared" si="0"/>
        <v>471.50000000000006</v>
      </c>
    </row>
    <row r="27" spans="1:10" ht="24.95" customHeight="1">
      <c r="A27" s="26" t="s">
        <v>30</v>
      </c>
      <c r="B27" s="16" t="s">
        <v>31</v>
      </c>
      <c r="C27" s="8" t="s">
        <v>32</v>
      </c>
      <c r="D27" s="5">
        <v>52</v>
      </c>
      <c r="E27" s="5">
        <v>60</v>
      </c>
      <c r="F27" s="7">
        <v>3.35</v>
      </c>
      <c r="G27" s="5">
        <v>0.9</v>
      </c>
      <c r="H27" s="5">
        <v>3.7</v>
      </c>
      <c r="I27" s="5">
        <v>4.9000000000000004</v>
      </c>
      <c r="J27" s="5">
        <v>56.1</v>
      </c>
    </row>
    <row r="28" spans="1:10" ht="42.75" customHeight="1">
      <c r="A28" s="27"/>
      <c r="B28" s="16" t="s">
        <v>33</v>
      </c>
      <c r="C28" s="8" t="s">
        <v>34</v>
      </c>
      <c r="D28" s="5">
        <v>101</v>
      </c>
      <c r="E28" s="5">
        <v>200</v>
      </c>
      <c r="F28" s="5">
        <v>3.99</v>
      </c>
      <c r="G28" s="5">
        <v>1.7</v>
      </c>
      <c r="H28" s="5">
        <v>2.1</v>
      </c>
      <c r="I28" s="5">
        <v>13.7</v>
      </c>
      <c r="J28" s="5">
        <v>81.099999999999994</v>
      </c>
    </row>
    <row r="29" spans="1:10" ht="24.95" customHeight="1">
      <c r="A29" s="27"/>
      <c r="B29" s="16" t="s">
        <v>35</v>
      </c>
      <c r="C29" s="8" t="s">
        <v>36</v>
      </c>
      <c r="D29" s="5">
        <v>290</v>
      </c>
      <c r="E29" s="5">
        <v>100</v>
      </c>
      <c r="F29" s="7">
        <v>31.38</v>
      </c>
      <c r="G29" s="5">
        <v>13.8</v>
      </c>
      <c r="H29" s="5">
        <v>15.1</v>
      </c>
      <c r="I29" s="5">
        <v>3.7</v>
      </c>
      <c r="J29" s="5">
        <v>212.3</v>
      </c>
    </row>
    <row r="30" spans="1:10" ht="35.25" customHeight="1">
      <c r="A30" s="27"/>
      <c r="B30" s="16" t="s">
        <v>37</v>
      </c>
      <c r="C30" s="8" t="s">
        <v>38</v>
      </c>
      <c r="D30" s="5">
        <v>309</v>
      </c>
      <c r="E30" s="5" t="s">
        <v>39</v>
      </c>
      <c r="F30" s="7">
        <v>7.64</v>
      </c>
      <c r="G30" s="5">
        <v>5.6</v>
      </c>
      <c r="H30" s="5">
        <v>7.9</v>
      </c>
      <c r="I30" s="5">
        <v>35</v>
      </c>
      <c r="J30" s="5">
        <v>230.8</v>
      </c>
    </row>
    <row r="31" spans="1:10" ht="30" customHeight="1">
      <c r="A31" s="27"/>
      <c r="B31" s="16" t="s">
        <v>40</v>
      </c>
      <c r="C31" s="8" t="s">
        <v>41</v>
      </c>
      <c r="D31" s="5">
        <v>349</v>
      </c>
      <c r="E31" s="5">
        <v>180</v>
      </c>
      <c r="F31" s="5">
        <v>4</v>
      </c>
      <c r="G31" s="5">
        <v>0.4</v>
      </c>
      <c r="H31" s="5">
        <v>0</v>
      </c>
      <c r="I31" s="5">
        <v>27.8</v>
      </c>
      <c r="J31" s="5">
        <v>113.7</v>
      </c>
    </row>
    <row r="32" spans="1:10" ht="24.95" customHeight="1">
      <c r="A32" s="27"/>
      <c r="B32" s="16" t="s">
        <v>42</v>
      </c>
      <c r="C32" s="8" t="s">
        <v>43</v>
      </c>
      <c r="D32" s="5" t="s">
        <v>26</v>
      </c>
      <c r="E32" s="5">
        <v>45</v>
      </c>
      <c r="F32" s="5">
        <v>1.77</v>
      </c>
      <c r="G32" s="5">
        <v>3.4</v>
      </c>
      <c r="H32" s="5">
        <v>0.3</v>
      </c>
      <c r="I32" s="5">
        <v>22.6</v>
      </c>
      <c r="J32" s="5">
        <v>106.6</v>
      </c>
    </row>
    <row r="33" spans="1:10" ht="24.95" customHeight="1">
      <c r="A33" s="28"/>
      <c r="B33" s="16" t="s">
        <v>27</v>
      </c>
      <c r="C33" s="8" t="s">
        <v>27</v>
      </c>
      <c r="D33" s="5" t="s">
        <v>26</v>
      </c>
      <c r="E33" s="5">
        <v>30</v>
      </c>
      <c r="F33" s="5">
        <v>1.38</v>
      </c>
      <c r="G33" s="5">
        <v>2</v>
      </c>
      <c r="H33" s="5">
        <v>0.4</v>
      </c>
      <c r="I33" s="5">
        <v>11.9</v>
      </c>
      <c r="J33" s="5">
        <v>60.3</v>
      </c>
    </row>
    <row r="34" spans="1:10" ht="24.95" customHeight="1">
      <c r="A34" s="19" t="s">
        <v>44</v>
      </c>
      <c r="B34" s="20"/>
      <c r="C34" s="21"/>
      <c r="D34" s="10" t="s">
        <v>29</v>
      </c>
      <c r="E34" s="10">
        <v>770</v>
      </c>
      <c r="F34" s="12">
        <f>SUM(F27:F33)</f>
        <v>53.510000000000005</v>
      </c>
      <c r="G34" s="10">
        <f t="shared" ref="G34:J34" si="1">SUM(G27:G33)</f>
        <v>27.799999999999997</v>
      </c>
      <c r="H34" s="10">
        <f t="shared" si="1"/>
        <v>29.499999999999996</v>
      </c>
      <c r="I34" s="10">
        <f t="shared" si="1"/>
        <v>119.6</v>
      </c>
      <c r="J34" s="10">
        <f t="shared" si="1"/>
        <v>860.9</v>
      </c>
    </row>
    <row r="35" spans="1:10" ht="24.95" customHeight="1">
      <c r="A35" s="19" t="s">
        <v>45</v>
      </c>
      <c r="B35" s="20"/>
      <c r="C35" s="21"/>
      <c r="D35" s="10" t="s">
        <v>29</v>
      </c>
      <c r="E35" s="10">
        <f>E26+E34</f>
        <v>1232</v>
      </c>
      <c r="F35" s="10">
        <f>F26+F34</f>
        <v>117.44</v>
      </c>
      <c r="G35" s="10">
        <f t="shared" ref="G35:J35" si="2">G26+G34</f>
        <v>49.099999999999994</v>
      </c>
      <c r="H35" s="10">
        <f t="shared" si="2"/>
        <v>44.3</v>
      </c>
      <c r="I35" s="10">
        <f t="shared" si="2"/>
        <v>181.29999999999998</v>
      </c>
      <c r="J35" s="10">
        <f t="shared" si="2"/>
        <v>1332.4</v>
      </c>
    </row>
    <row r="36" spans="1:10" ht="24.95" customHeight="1">
      <c r="A36" s="4" t="s">
        <v>46</v>
      </c>
      <c r="B36" s="13"/>
      <c r="C36" s="14"/>
      <c r="D36" s="10" t="s">
        <v>29</v>
      </c>
      <c r="E36" s="10">
        <f>E35/2</f>
        <v>616</v>
      </c>
      <c r="F36" s="10">
        <f>F35/2</f>
        <v>58.72</v>
      </c>
      <c r="G36" s="10">
        <f t="shared" ref="G36:J36" si="3">G35/2</f>
        <v>24.549999999999997</v>
      </c>
      <c r="H36" s="10">
        <f t="shared" si="3"/>
        <v>22.15</v>
      </c>
      <c r="I36" s="10">
        <f t="shared" si="3"/>
        <v>90.649999999999991</v>
      </c>
      <c r="J36" s="10">
        <f t="shared" si="3"/>
        <v>666.2</v>
      </c>
    </row>
  </sheetData>
  <mergeCells count="16">
    <mergeCell ref="C13:H13"/>
    <mergeCell ref="J19:J20"/>
    <mergeCell ref="A21:A25"/>
    <mergeCell ref="A26:C26"/>
    <mergeCell ref="A27:A33"/>
    <mergeCell ref="D19:D20"/>
    <mergeCell ref="E19:E20"/>
    <mergeCell ref="F19:F20"/>
    <mergeCell ref="G19:I19"/>
    <mergeCell ref="C17:H17"/>
    <mergeCell ref="A34:C34"/>
    <mergeCell ref="A35:C35"/>
    <mergeCell ref="A18:C18"/>
    <mergeCell ref="A19:A20"/>
    <mergeCell ref="B19:B20"/>
    <mergeCell ref="C19:C20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2021-12-03T09:46:45Z</dcterms:modified>
</cp:coreProperties>
</file>