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6" i="1"/>
  <c r="J16" l="1"/>
  <c r="I16"/>
  <c r="H16"/>
  <c r="G16"/>
  <c r="J24"/>
  <c r="I24"/>
  <c r="H24"/>
  <c r="G24"/>
  <c r="G25" s="1"/>
  <c r="G26" s="1"/>
  <c r="F24"/>
  <c r="E25" l="1"/>
  <c r="E26" s="1"/>
  <c r="J25"/>
  <c r="J26" s="1"/>
  <c r="H25"/>
  <c r="H26" s="1"/>
  <c r="F25"/>
  <c r="F26" s="1"/>
  <c r="I25" l="1"/>
  <c r="I26" s="1"/>
</calcChain>
</file>

<file path=xl/sharedStrings.xml><?xml version="1.0" encoding="utf-8"?>
<sst xmlns="http://schemas.openxmlformats.org/spreadsheetml/2006/main" count="61" uniqueCount="50">
  <si>
    <t xml:space="preserve"> </t>
  </si>
  <si>
    <t>День  - шестой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</si>
  <si>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</si>
  <si>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</si>
  <si>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</si>
  <si>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</si>
  <si>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</si>
  <si>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</si>
  <si>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Цена, руб.</t>
  </si>
  <si>
    <t>белки</t>
  </si>
  <si>
    <t>жиры</t>
  </si>
  <si>
    <t>углеводы</t>
  </si>
  <si>
    <t>ЗАВТРАК</t>
  </si>
  <si>
    <t>200/10</t>
  </si>
  <si>
    <t>Кофейный напиток с молоком</t>
  </si>
  <si>
    <t>Хлеб пшеничный</t>
  </si>
  <si>
    <t>СРБ</t>
  </si>
  <si>
    <t>Хлеб ржаной</t>
  </si>
  <si>
    <t>Кондитерские изделия</t>
  </si>
  <si>
    <t>Итого за завтрак</t>
  </si>
  <si>
    <t>ОБЕД</t>
  </si>
  <si>
    <t>Салат из белокачанной капусты с морковью</t>
  </si>
  <si>
    <t>Борщ с капустой и картофелем</t>
  </si>
  <si>
    <t>Котлеты рубленные из бройлеров-цыплят с м/сл.</t>
  </si>
  <si>
    <t>90/5</t>
  </si>
  <si>
    <t>Каша вязкая из крупы пшеничной  "Артек" с м/сл.</t>
  </si>
  <si>
    <t>150/5</t>
  </si>
  <si>
    <t>303.3</t>
  </si>
  <si>
    <t>Компот из свежих плодов</t>
  </si>
  <si>
    <t>342.1</t>
  </si>
  <si>
    <t>Итого за обед</t>
  </si>
  <si>
    <t>Итого за день</t>
  </si>
  <si>
    <t>Среднее значение за период</t>
  </si>
  <si>
    <t>Номер рецептуры</t>
  </si>
  <si>
    <t>Выход, грамм</t>
  </si>
  <si>
    <t>Раздел</t>
  </si>
  <si>
    <t>Хлеб белый</t>
  </si>
  <si>
    <t>Фрукты</t>
  </si>
  <si>
    <t>Яблоки</t>
  </si>
  <si>
    <t>Сладкое</t>
  </si>
  <si>
    <t>Закуска</t>
  </si>
  <si>
    <t>Первое блюдо</t>
  </si>
  <si>
    <t>Второе блюдо</t>
  </si>
  <si>
    <t>Гарнир</t>
  </si>
  <si>
    <t>Напиток</t>
  </si>
  <si>
    <t>Горяч. напиток</t>
  </si>
  <si>
    <t>Горяч. блюдо</t>
  </si>
  <si>
    <t>МБОУ "Зерновская школа"</t>
  </si>
  <si>
    <t>Каша рисовая с изюмом и маслом сливочным</t>
  </si>
  <si>
    <t xml:space="preserve">                15 ноября 2021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</si>
</sst>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0"/>
  <sheetViews>
    <sheetView tabSelected="1" topLeftCell="A4" workbookViewId="0">
      <selection activeCell="B6" sqref="B6"/>
    </sheetView>
  </sheetViews>
  <sheetFormatPr defaultRowHeight="15"/>
  <cols>
    <col min="1" max="1" width="19" customWidth="1"/>
    <col min="2" max="2" width="16.28515625" customWidth="1"/>
    <col min="3" max="3" width="10.85546875" customWidth="1"/>
    <col min="4" max="4" width="31" customWidth="1"/>
  </cols>
  <sheetData>
    <row r="2" spans="1:15" ht="20.25">
      <c r="A2" s="4"/>
      <c r="B2" s="4"/>
      <c r="C2" s="4"/>
      <c r="D2" s="27" t="s">
        <v>47</v>
      </c>
      <c r="E2" s="27"/>
      <c r="F2" s="27"/>
      <c r="G2" s="27"/>
      <c r="H2" s="4"/>
      <c r="I2" s="4"/>
      <c r="J2" s="4"/>
      <c r="K2" s="4"/>
      <c r="L2" s="4"/>
    </row>
    <row r="3" spans="1:15">
      <c r="A3" s="4" t="s">
        <v>0</v>
      </c>
      <c r="B3" s="4"/>
      <c r="C3" s="4"/>
      <c r="D3" s="4" t="s">
        <v>0</v>
      </c>
      <c r="E3" s="4"/>
      <c r="F3" s="4"/>
      <c r="G3" s="4"/>
      <c r="H3" s="4"/>
      <c r="I3" s="4"/>
      <c r="J3" s="4"/>
      <c r="K3" s="4"/>
      <c r="L3" s="4"/>
      <c r="N3" s="1"/>
      <c r="O3" s="1"/>
    </row>
    <row r="4" spans="1:15">
      <c r="A4" s="4" t="s">
        <v>1</v>
      </c>
      <c r="B4" s="4"/>
      <c r="C4" s="4"/>
      <c r="D4" s="4" t="s">
        <v>0</v>
      </c>
      <c r="E4" s="4"/>
      <c r="F4" s="4"/>
      <c r="G4" s="4"/>
      <c r="H4" s="4"/>
      <c r="I4" s="4"/>
      <c r="J4" s="4"/>
      <c r="K4" s="4"/>
      <c r="L4" s="4"/>
    </row>
    <row r="5" spans="1:15" ht="18.75">
      <c r="A5" s="4"/>
      <c r="B5" s="4"/>
      <c r="C5" s="4"/>
      <c r="D5" s="42" t="s">
        <v>2</v>
      </c>
      <c r="E5" s="42"/>
      <c r="F5" s="42"/>
      <c r="G5" s="42"/>
      <c r="H5" s="42"/>
      <c r="I5" s="4"/>
      <c r="J5" s="4"/>
      <c r="K5" s="4"/>
      <c r="L5" s="4"/>
    </row>
    <row r="6" spans="1:15" ht="15.75">
      <c r="A6" s="4"/>
      <c r="B6" s="4"/>
      <c r="C6" s="4"/>
      <c r="D6" s="43" t="s">
        <v>49</v>
      </c>
      <c r="E6" s="43"/>
      <c r="F6" s="43"/>
      <c r="G6" s="43"/>
      <c r="H6" s="4"/>
      <c r="I6" s="5"/>
      <c r="J6" s="4"/>
      <c r="K6" s="4"/>
      <c r="L6" s="4"/>
    </row>
    <row r="7" spans="1:15" ht="15.75">
      <c r="A7" s="35" t="s">
        <v>3</v>
      </c>
      <c r="B7" s="35"/>
      <c r="C7" s="35"/>
      <c r="D7" s="35"/>
      <c r="E7" s="4"/>
      <c r="F7" s="4"/>
      <c r="G7" s="4"/>
      <c r="H7" s="4"/>
      <c r="I7" s="4"/>
      <c r="J7" s="4"/>
      <c r="K7" s="4"/>
      <c r="L7" s="4"/>
    </row>
    <row r="8" spans="1:15">
      <c r="A8" s="32" t="s">
        <v>4</v>
      </c>
      <c r="B8" s="40" t="s">
        <v>35</v>
      </c>
      <c r="C8" s="40" t="s">
        <v>33</v>
      </c>
      <c r="D8" s="32" t="s">
        <v>5</v>
      </c>
      <c r="E8" s="32" t="s">
        <v>34</v>
      </c>
      <c r="F8" s="32" t="s">
        <v>8</v>
      </c>
      <c r="G8" s="32" t="s">
        <v>7</v>
      </c>
      <c r="H8" s="36" t="s">
        <v>6</v>
      </c>
      <c r="I8" s="36"/>
      <c r="J8" s="36"/>
      <c r="K8" s="4"/>
      <c r="L8" s="31"/>
    </row>
    <row r="9" spans="1:15" ht="40.5" customHeight="1">
      <c r="A9" s="32"/>
      <c r="B9" s="41"/>
      <c r="C9" s="41"/>
      <c r="D9" s="32"/>
      <c r="E9" s="32"/>
      <c r="F9" s="32"/>
      <c r="G9" s="32"/>
      <c r="H9" s="6" t="s">
        <v>9</v>
      </c>
      <c r="I9" s="6" t="s">
        <v>10</v>
      </c>
      <c r="J9" s="6" t="s">
        <v>11</v>
      </c>
      <c r="K9" s="4"/>
      <c r="L9" s="31"/>
    </row>
    <row r="10" spans="1:15" ht="33.75" customHeight="1">
      <c r="A10" s="33" t="s">
        <v>12</v>
      </c>
      <c r="B10" s="16" t="s">
        <v>46</v>
      </c>
      <c r="C10" s="7">
        <v>177</v>
      </c>
      <c r="D10" s="23" t="s">
        <v>48</v>
      </c>
      <c r="E10" s="7" t="s">
        <v>13</v>
      </c>
      <c r="F10" s="8">
        <v>22.49</v>
      </c>
      <c r="G10" s="7">
        <v>298.89999999999998</v>
      </c>
      <c r="H10" s="7">
        <v>5.9</v>
      </c>
      <c r="I10" s="7">
        <v>10</v>
      </c>
      <c r="J10" s="7">
        <v>46.3</v>
      </c>
      <c r="K10" s="4"/>
      <c r="L10" s="4"/>
    </row>
    <row r="11" spans="1:15" ht="18.75" customHeight="1">
      <c r="A11" s="34"/>
      <c r="B11" s="15" t="s">
        <v>45</v>
      </c>
      <c r="C11" s="7">
        <v>379</v>
      </c>
      <c r="D11" s="23" t="s">
        <v>14</v>
      </c>
      <c r="E11" s="7">
        <v>180</v>
      </c>
      <c r="F11" s="8">
        <v>12.11</v>
      </c>
      <c r="G11" s="7">
        <v>127.9</v>
      </c>
      <c r="H11" s="7">
        <v>3</v>
      </c>
      <c r="I11" s="7">
        <v>2.2000000000000002</v>
      </c>
      <c r="J11" s="7">
        <v>24</v>
      </c>
      <c r="K11" s="4"/>
      <c r="L11" s="4"/>
    </row>
    <row r="12" spans="1:15" ht="23.25" customHeight="1">
      <c r="A12" s="34"/>
      <c r="B12" s="15" t="s">
        <v>36</v>
      </c>
      <c r="C12" s="7" t="s">
        <v>16</v>
      </c>
      <c r="D12" s="23" t="s">
        <v>15</v>
      </c>
      <c r="E12" s="7">
        <v>40</v>
      </c>
      <c r="F12" s="18">
        <v>1.58</v>
      </c>
      <c r="G12" s="7">
        <v>94.7</v>
      </c>
      <c r="H12" s="7">
        <v>3.1</v>
      </c>
      <c r="I12" s="7">
        <v>0.2</v>
      </c>
      <c r="J12" s="7">
        <v>20.100000000000001</v>
      </c>
      <c r="K12" s="4"/>
      <c r="L12" s="4"/>
    </row>
    <row r="13" spans="1:15" ht="16.5" customHeight="1">
      <c r="A13" s="34"/>
      <c r="B13" s="15" t="s">
        <v>17</v>
      </c>
      <c r="C13" s="7" t="s">
        <v>16</v>
      </c>
      <c r="D13" s="23" t="s">
        <v>17</v>
      </c>
      <c r="E13" s="7">
        <v>25</v>
      </c>
      <c r="F13" s="18">
        <v>1.1499999999999999</v>
      </c>
      <c r="G13" s="7">
        <v>50.3</v>
      </c>
      <c r="H13" s="7">
        <v>1.7</v>
      </c>
      <c r="I13" s="7">
        <v>0.3</v>
      </c>
      <c r="J13" s="7">
        <v>10</v>
      </c>
      <c r="K13" s="4"/>
      <c r="L13" s="4"/>
    </row>
    <row r="14" spans="1:15" ht="15.75" customHeight="1">
      <c r="A14" s="34"/>
      <c r="B14" s="15" t="s">
        <v>37</v>
      </c>
      <c r="C14" s="7">
        <v>338</v>
      </c>
      <c r="D14" s="23" t="s">
        <v>38</v>
      </c>
      <c r="E14" s="7">
        <v>100</v>
      </c>
      <c r="F14" s="19">
        <v>6.6</v>
      </c>
      <c r="G14" s="7">
        <v>47</v>
      </c>
      <c r="H14" s="7">
        <v>0.4</v>
      </c>
      <c r="I14" s="7">
        <v>0.4</v>
      </c>
      <c r="J14" s="7">
        <v>9.8000000000000007</v>
      </c>
      <c r="K14" s="4"/>
      <c r="L14" s="4"/>
    </row>
    <row r="15" spans="1:15" ht="15.75" customHeight="1">
      <c r="A15" s="34"/>
      <c r="B15" s="15" t="s">
        <v>39</v>
      </c>
      <c r="C15" s="7" t="s">
        <v>16</v>
      </c>
      <c r="D15" s="23" t="s">
        <v>18</v>
      </c>
      <c r="E15" s="7">
        <v>20</v>
      </c>
      <c r="F15" s="20">
        <v>2.16</v>
      </c>
      <c r="G15" s="7">
        <v>83.4</v>
      </c>
      <c r="H15" s="7">
        <v>1.5</v>
      </c>
      <c r="I15" s="7">
        <v>2</v>
      </c>
      <c r="J15" s="7">
        <v>14.9</v>
      </c>
      <c r="K15" s="4"/>
      <c r="L15" s="4"/>
    </row>
    <row r="16" spans="1:15" ht="18.75">
      <c r="A16" s="37" t="s">
        <v>19</v>
      </c>
      <c r="B16" s="38"/>
      <c r="C16" s="38"/>
      <c r="D16" s="39"/>
      <c r="E16" s="17">
        <v>575</v>
      </c>
      <c r="F16" s="17">
        <f>SUM(F10:F15)</f>
        <v>46.089999999999989</v>
      </c>
      <c r="G16" s="14">
        <f>SUM(G10:G15)</f>
        <v>702.19999999999993</v>
      </c>
      <c r="H16" s="14">
        <f>SUM(H10:H15)</f>
        <v>15.6</v>
      </c>
      <c r="I16" s="14">
        <f>SUM(I10:I15)</f>
        <v>15.1</v>
      </c>
      <c r="J16" s="14">
        <f>SUM(J10:J15)</f>
        <v>125.10000000000001</v>
      </c>
      <c r="K16" s="4"/>
      <c r="L16" s="11"/>
      <c r="M16" s="2"/>
      <c r="N16" s="1"/>
    </row>
    <row r="17" spans="1:14" ht="37.5">
      <c r="A17" s="33" t="s">
        <v>20</v>
      </c>
      <c r="B17" s="16" t="s">
        <v>40</v>
      </c>
      <c r="C17" s="7">
        <v>45</v>
      </c>
      <c r="D17" s="23" t="s">
        <v>21</v>
      </c>
      <c r="E17" s="7">
        <v>60</v>
      </c>
      <c r="F17" s="18">
        <v>4.21</v>
      </c>
      <c r="G17" s="7">
        <v>54</v>
      </c>
      <c r="H17" s="7">
        <v>1</v>
      </c>
      <c r="I17" s="7">
        <v>3</v>
      </c>
      <c r="J17" s="7">
        <v>5.5</v>
      </c>
      <c r="K17" s="4"/>
      <c r="L17" s="12"/>
      <c r="M17" s="1"/>
      <c r="N17" s="1"/>
    </row>
    <row r="18" spans="1:14" ht="18.75">
      <c r="A18" s="34"/>
      <c r="B18" s="15" t="s">
        <v>41</v>
      </c>
      <c r="C18" s="7">
        <v>82</v>
      </c>
      <c r="D18" s="24" t="s">
        <v>22</v>
      </c>
      <c r="E18" s="7">
        <v>200</v>
      </c>
      <c r="F18" s="19">
        <v>6.11</v>
      </c>
      <c r="G18" s="7">
        <v>81.599999999999994</v>
      </c>
      <c r="H18" s="7">
        <v>1.4</v>
      </c>
      <c r="I18" s="7">
        <v>4</v>
      </c>
      <c r="J18" s="7">
        <v>9.9</v>
      </c>
      <c r="K18" s="4"/>
      <c r="L18" s="4"/>
    </row>
    <row r="19" spans="1:14" ht="34.5" customHeight="1">
      <c r="A19" s="34"/>
      <c r="B19" s="15" t="s">
        <v>42</v>
      </c>
      <c r="C19" s="7">
        <v>295</v>
      </c>
      <c r="D19" s="25" t="s">
        <v>23</v>
      </c>
      <c r="E19" s="7" t="s">
        <v>24</v>
      </c>
      <c r="F19" s="21">
        <v>45.09</v>
      </c>
      <c r="G19" s="7">
        <v>291.7</v>
      </c>
      <c r="H19" s="7">
        <v>15.1</v>
      </c>
      <c r="I19" s="7">
        <v>19.7</v>
      </c>
      <c r="J19" s="7">
        <v>13.4</v>
      </c>
      <c r="K19" s="4"/>
      <c r="L19" s="4"/>
    </row>
    <row r="20" spans="1:14" ht="56.25">
      <c r="A20" s="34"/>
      <c r="B20" s="15" t="s">
        <v>43</v>
      </c>
      <c r="C20" s="7" t="s">
        <v>27</v>
      </c>
      <c r="D20" s="23" t="s">
        <v>25</v>
      </c>
      <c r="E20" s="7" t="s">
        <v>26</v>
      </c>
      <c r="F20" s="21">
        <v>8.31</v>
      </c>
      <c r="G20" s="7">
        <v>181.9</v>
      </c>
      <c r="H20" s="7">
        <v>4.0999999999999996</v>
      </c>
      <c r="I20" s="7">
        <v>7.6</v>
      </c>
      <c r="J20" s="7">
        <v>24.4</v>
      </c>
      <c r="K20" s="4"/>
      <c r="L20" s="4"/>
    </row>
    <row r="21" spans="1:14" ht="18.75">
      <c r="A21" s="34"/>
      <c r="B21" s="15" t="s">
        <v>44</v>
      </c>
      <c r="C21" s="8" t="s">
        <v>29</v>
      </c>
      <c r="D21" s="26" t="s">
        <v>28</v>
      </c>
      <c r="E21" s="8">
        <v>180</v>
      </c>
      <c r="F21" s="22">
        <v>5.89</v>
      </c>
      <c r="G21" s="8">
        <v>40.700000000000003</v>
      </c>
      <c r="H21" s="8">
        <v>0.1</v>
      </c>
      <c r="I21" s="8">
        <v>0.1</v>
      </c>
      <c r="J21" s="8">
        <v>9.5</v>
      </c>
      <c r="K21" s="4"/>
      <c r="L21" s="4"/>
    </row>
    <row r="22" spans="1:14" ht="18.75">
      <c r="A22" s="34"/>
      <c r="B22" s="15" t="s">
        <v>36</v>
      </c>
      <c r="C22" s="7" t="s">
        <v>16</v>
      </c>
      <c r="D22" s="24" t="s">
        <v>15</v>
      </c>
      <c r="E22" s="7">
        <v>45</v>
      </c>
      <c r="F22" s="18">
        <v>1.77</v>
      </c>
      <c r="G22" s="7">
        <v>106.6</v>
      </c>
      <c r="H22" s="7">
        <v>3.4</v>
      </c>
      <c r="I22" s="7">
        <v>0.3</v>
      </c>
      <c r="J22" s="7">
        <v>22.6</v>
      </c>
      <c r="K22" s="4"/>
      <c r="L22" s="4"/>
    </row>
    <row r="23" spans="1:14" ht="18.75">
      <c r="A23" s="34"/>
      <c r="B23" s="15" t="s">
        <v>17</v>
      </c>
      <c r="C23" s="7" t="s">
        <v>16</v>
      </c>
      <c r="D23" s="24" t="s">
        <v>17</v>
      </c>
      <c r="E23" s="7">
        <v>30</v>
      </c>
      <c r="F23" s="18">
        <v>1.38</v>
      </c>
      <c r="G23" s="7">
        <v>60.3</v>
      </c>
      <c r="H23" s="7">
        <v>2</v>
      </c>
      <c r="I23" s="7">
        <v>0.4</v>
      </c>
      <c r="J23" s="7">
        <v>11.9</v>
      </c>
      <c r="K23" s="4"/>
      <c r="L23" s="4"/>
    </row>
    <row r="24" spans="1:14" ht="18.75">
      <c r="A24" s="28" t="s">
        <v>30</v>
      </c>
      <c r="B24" s="29"/>
      <c r="C24" s="29"/>
      <c r="D24" s="30"/>
      <c r="E24" s="9">
        <v>765</v>
      </c>
      <c r="F24" s="9">
        <f>SUM(F17:F23)</f>
        <v>72.759999999999991</v>
      </c>
      <c r="G24" s="9">
        <f>SUM(G17:G23)</f>
        <v>816.8</v>
      </c>
      <c r="H24" s="10">
        <f>SUM(H17:H23)</f>
        <v>27.1</v>
      </c>
      <c r="I24" s="10">
        <f>SUM(I17:I23)</f>
        <v>35.099999999999994</v>
      </c>
      <c r="J24" s="10">
        <f>SUM(J17:J23)</f>
        <v>97.200000000000017</v>
      </c>
      <c r="K24" s="13"/>
      <c r="L24" s="13"/>
      <c r="M24" s="3"/>
    </row>
    <row r="25" spans="1:14" ht="18.75">
      <c r="A25" s="37" t="s">
        <v>31</v>
      </c>
      <c r="B25" s="38"/>
      <c r="C25" s="38"/>
      <c r="D25" s="39"/>
      <c r="E25" s="10">
        <f>E16+E24</f>
        <v>1340</v>
      </c>
      <c r="F25" s="10">
        <f t="shared" ref="F25:G25" si="0">F16+F24</f>
        <v>118.84999999999998</v>
      </c>
      <c r="G25" s="10">
        <f t="shared" si="0"/>
        <v>1519</v>
      </c>
      <c r="H25" s="10">
        <f t="shared" ref="H25:J25" si="1">H16+H24</f>
        <v>42.7</v>
      </c>
      <c r="I25" s="10">
        <f t="shared" si="1"/>
        <v>50.199999999999996</v>
      </c>
      <c r="J25" s="10">
        <f t="shared" si="1"/>
        <v>222.3</v>
      </c>
      <c r="K25" s="13"/>
      <c r="L25" s="13"/>
      <c r="M25" s="3"/>
    </row>
    <row r="26" spans="1:14" ht="18.75">
      <c r="A26" s="37" t="s">
        <v>32</v>
      </c>
      <c r="B26" s="38"/>
      <c r="C26" s="38"/>
      <c r="D26" s="39"/>
      <c r="E26" s="10">
        <f>E25/2</f>
        <v>670</v>
      </c>
      <c r="F26" s="10">
        <f t="shared" ref="F26:G26" si="2">F25/2</f>
        <v>59.42499999999999</v>
      </c>
      <c r="G26" s="10">
        <f t="shared" si="2"/>
        <v>759.5</v>
      </c>
      <c r="H26" s="10">
        <f t="shared" ref="H26:J26" si="3">H25/2</f>
        <v>21.35</v>
      </c>
      <c r="I26" s="10">
        <f t="shared" si="3"/>
        <v>25.099999999999998</v>
      </c>
      <c r="J26" s="10">
        <f t="shared" si="3"/>
        <v>111.15</v>
      </c>
      <c r="K26" s="13"/>
      <c r="L26" s="13"/>
      <c r="M26" s="3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19">
    <mergeCell ref="A25:D25"/>
    <mergeCell ref="A26:D26"/>
    <mergeCell ref="C8:C9"/>
    <mergeCell ref="G8:G9"/>
    <mergeCell ref="D5:H5"/>
    <mergeCell ref="D6:G6"/>
    <mergeCell ref="B8:B9"/>
    <mergeCell ref="A16:D16"/>
    <mergeCell ref="D2:G2"/>
    <mergeCell ref="A24:D24"/>
    <mergeCell ref="L8:L9"/>
    <mergeCell ref="F8:F9"/>
    <mergeCell ref="A10:A15"/>
    <mergeCell ref="A17:A23"/>
    <mergeCell ref="A7:D7"/>
    <mergeCell ref="A8:A9"/>
    <mergeCell ref="D8:D9"/>
    <mergeCell ref="E8:E9"/>
    <mergeCell ref="H8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2021-11-11T11:36:47Z</dcterms:modified>
</cp:coreProperties>
</file>