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27" i="1"/>
  <c r="I28" s="1"/>
  <c r="E27"/>
  <c r="E28" s="1"/>
  <c r="J26"/>
  <c r="I26"/>
  <c r="H26"/>
  <c r="G26"/>
  <c r="F26"/>
  <c r="J18"/>
  <c r="J27" s="1"/>
  <c r="J28" s="1"/>
  <c r="I18"/>
  <c r="H18"/>
  <c r="H27" s="1"/>
  <c r="H28" s="1"/>
  <c r="G18"/>
  <c r="G27" s="1"/>
  <c r="G28" s="1"/>
  <c r="F18"/>
  <c r="F27" s="1"/>
  <c r="F28" s="1"/>
</calcChain>
</file>

<file path=xl/sharedStrings.xml><?xml version="1.0" encoding="utf-8"?>
<sst xmlns="http://schemas.openxmlformats.org/spreadsheetml/2006/main" count="62" uniqueCount="50">
  <si>
    <t>День  - четвертый</t>
  </si>
  <si>
    <t xml:space="preserve"> </t>
  </si>
  <si>
    <t>М Е Н Ю</t>
  </si>
  <si>
    <t>Возростная категория 7-11 лет</t>
  </si>
  <si>
    <t>Прием пищи</t>
  </si>
  <si>
    <t>Раздел</t>
  </si>
  <si>
    <t>Наименование блюда</t>
  </si>
  <si>
    <t>номер рецептуры</t>
  </si>
  <si>
    <t>Вес блюда, грамм</t>
  </si>
  <si>
    <t>цена, руб.</t>
  </si>
  <si>
    <t>Пищевые вещества, грамм</t>
  </si>
  <si>
    <t>Энергетическая ценность, ккал</t>
  </si>
  <si>
    <t>белки</t>
  </si>
  <si>
    <t>жиры</t>
  </si>
  <si>
    <t>углеводы</t>
  </si>
  <si>
    <t>ЗАВТРАК</t>
  </si>
  <si>
    <t>Овощи</t>
  </si>
  <si>
    <t>Овощи натуральные по сезону</t>
  </si>
  <si>
    <t>70/71</t>
  </si>
  <si>
    <t>Горячее блюдо</t>
  </si>
  <si>
    <t>Омлет натуральный с маслом сливочным</t>
  </si>
  <si>
    <t>106/10</t>
  </si>
  <si>
    <t>Напиток  молочный</t>
  </si>
  <si>
    <t>Кофейный напиток с молоком</t>
  </si>
  <si>
    <t>Хлеб белый</t>
  </si>
  <si>
    <t>Хлеб пшеничный</t>
  </si>
  <si>
    <t>СРБ</t>
  </si>
  <si>
    <t>Хлеб ржаной</t>
  </si>
  <si>
    <t>Фрукты</t>
  </si>
  <si>
    <t>Плоды свежие</t>
  </si>
  <si>
    <t>Итого за завтрак</t>
  </si>
  <si>
    <t>х</t>
  </si>
  <si>
    <t>ОБЕД</t>
  </si>
  <si>
    <t>Салат</t>
  </si>
  <si>
    <t>Икра кабачковая консервированная</t>
  </si>
  <si>
    <t>Первое блюдо</t>
  </si>
  <si>
    <t>Суп картофельный с бобовыми гороховый</t>
  </si>
  <si>
    <t>Второе блюдо</t>
  </si>
  <si>
    <t>Тефтели рыбные</t>
  </si>
  <si>
    <t>Гарнир</t>
  </si>
  <si>
    <t>Пюре картофельное с м/сл.</t>
  </si>
  <si>
    <t>150/5</t>
  </si>
  <si>
    <t xml:space="preserve">Напиток </t>
  </si>
  <si>
    <t>Компот из смеси сухофруктов</t>
  </si>
  <si>
    <t>Итого за обед</t>
  </si>
  <si>
    <t>Итого за день</t>
  </si>
  <si>
    <t>Среднее значение за период</t>
  </si>
  <si>
    <t>МБОУ "Зерновская школа"</t>
  </si>
  <si>
    <t>Неделя-первая</t>
  </si>
  <si>
    <t xml:space="preserve"> 11 ноября 2021 год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</si>
</sst>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0" xfId="0" applyFont="1"/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0" xfId="0" applyFont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J28"/>
  <sheetViews>
    <sheetView tabSelected="1" workbookViewId="0">
      <selection activeCell="F9" sqref="F9"/>
    </sheetView>
  </sheetViews>
  <sheetFormatPr defaultRowHeight="15"/>
  <cols>
    <col min="1" max="1" width="15" customWidth="1"/>
    <col min="2" max="2" width="18.140625" customWidth="1"/>
    <col min="3" max="3" width="33.28515625" customWidth="1"/>
    <col min="10" max="10" width="10.7109375" customWidth="1"/>
  </cols>
  <sheetData>
    <row r="4" spans="1:10" ht="18.75">
      <c r="C4" s="15" t="s">
        <v>47</v>
      </c>
      <c r="D4" s="15"/>
      <c r="E4" s="15"/>
      <c r="F4" s="15"/>
      <c r="G4" s="15"/>
    </row>
    <row r="6" spans="1:10">
      <c r="A6" t="s">
        <v>0</v>
      </c>
      <c r="C6" t="s">
        <v>1</v>
      </c>
    </row>
    <row r="7" spans="1:10" ht="18.75">
      <c r="A7" t="s">
        <v>48</v>
      </c>
      <c r="C7" s="15" t="s">
        <v>2</v>
      </c>
      <c r="D7" s="15"/>
      <c r="E7" s="15"/>
      <c r="F7" s="15"/>
      <c r="G7" s="15"/>
    </row>
    <row r="8" spans="1:10" ht="15.75">
      <c r="C8" s="25" t="s">
        <v>49</v>
      </c>
      <c r="D8" s="25"/>
      <c r="E8" s="25"/>
      <c r="H8" s="1"/>
    </row>
    <row r="9" spans="1:10" ht="23.25" customHeight="1">
      <c r="A9" s="15" t="s">
        <v>3</v>
      </c>
      <c r="B9" s="15"/>
      <c r="C9" s="15"/>
      <c r="D9" s="2"/>
    </row>
    <row r="10" spans="1:10">
      <c r="A10" s="16" t="s">
        <v>4</v>
      </c>
      <c r="B10" s="22" t="s">
        <v>5</v>
      </c>
      <c r="C10" s="16" t="s">
        <v>6</v>
      </c>
      <c r="D10" s="16" t="s">
        <v>7</v>
      </c>
      <c r="E10" s="16" t="s">
        <v>8</v>
      </c>
      <c r="F10" s="16" t="s">
        <v>9</v>
      </c>
      <c r="G10" s="24" t="s">
        <v>10</v>
      </c>
      <c r="H10" s="24"/>
      <c r="I10" s="24"/>
      <c r="J10" s="16" t="s">
        <v>11</v>
      </c>
    </row>
    <row r="11" spans="1:10" ht="40.5" customHeight="1">
      <c r="A11" s="16"/>
      <c r="B11" s="23"/>
      <c r="C11" s="16"/>
      <c r="D11" s="16"/>
      <c r="E11" s="16"/>
      <c r="F11" s="16"/>
      <c r="G11" s="3" t="s">
        <v>12</v>
      </c>
      <c r="H11" s="3" t="s">
        <v>13</v>
      </c>
      <c r="I11" s="3" t="s">
        <v>14</v>
      </c>
      <c r="J11" s="16"/>
    </row>
    <row r="12" spans="1:10" s="4" customFormat="1" ht="24.95" customHeight="1">
      <c r="A12" s="17" t="s">
        <v>15</v>
      </c>
      <c r="B12" s="9" t="s">
        <v>16</v>
      </c>
      <c r="C12" s="5" t="s">
        <v>17</v>
      </c>
      <c r="D12" s="6" t="s">
        <v>18</v>
      </c>
      <c r="E12" s="6">
        <v>80</v>
      </c>
      <c r="F12" s="7">
        <v>3.36</v>
      </c>
      <c r="G12" s="6">
        <v>0.6</v>
      </c>
      <c r="H12" s="6">
        <v>0.1</v>
      </c>
      <c r="I12" s="6">
        <v>1.4</v>
      </c>
      <c r="J12" s="6">
        <v>10.4</v>
      </c>
    </row>
    <row r="13" spans="1:10" s="4" customFormat="1" ht="36" customHeight="1">
      <c r="A13" s="18"/>
      <c r="B13" s="13" t="s">
        <v>19</v>
      </c>
      <c r="C13" s="5" t="s">
        <v>20</v>
      </c>
      <c r="D13" s="6">
        <v>210</v>
      </c>
      <c r="E13" s="6" t="s">
        <v>21</v>
      </c>
      <c r="F13" s="7">
        <v>32.729999999999997</v>
      </c>
      <c r="G13" s="6">
        <v>10.9</v>
      </c>
      <c r="H13" s="6">
        <v>19.600000000000001</v>
      </c>
      <c r="I13" s="6">
        <v>2.2000000000000002</v>
      </c>
      <c r="J13" s="6">
        <v>227.2</v>
      </c>
    </row>
    <row r="14" spans="1:10" s="4" customFormat="1" ht="24.95" customHeight="1">
      <c r="A14" s="18"/>
      <c r="B14" s="9" t="s">
        <v>22</v>
      </c>
      <c r="C14" s="5" t="s">
        <v>23</v>
      </c>
      <c r="D14" s="6">
        <v>379</v>
      </c>
      <c r="E14" s="6">
        <v>180</v>
      </c>
      <c r="F14" s="7">
        <v>12.11</v>
      </c>
      <c r="G14" s="6">
        <v>3</v>
      </c>
      <c r="H14" s="6">
        <v>2.2000000000000002</v>
      </c>
      <c r="I14" s="6">
        <v>24</v>
      </c>
      <c r="J14" s="6">
        <v>127.9</v>
      </c>
    </row>
    <row r="15" spans="1:10" s="4" customFormat="1" ht="24.95" customHeight="1">
      <c r="A15" s="18"/>
      <c r="B15" s="9" t="s">
        <v>24</v>
      </c>
      <c r="C15" s="5" t="s">
        <v>25</v>
      </c>
      <c r="D15" s="6" t="s">
        <v>26</v>
      </c>
      <c r="E15" s="6">
        <v>40</v>
      </c>
      <c r="F15" s="8">
        <v>1.58</v>
      </c>
      <c r="G15" s="6">
        <v>3.1</v>
      </c>
      <c r="H15" s="6">
        <v>0.2</v>
      </c>
      <c r="I15" s="6">
        <v>20.100000000000001</v>
      </c>
      <c r="J15" s="6">
        <v>94.7</v>
      </c>
    </row>
    <row r="16" spans="1:10" s="4" customFormat="1" ht="24.95" customHeight="1">
      <c r="A16" s="18"/>
      <c r="B16" s="9" t="s">
        <v>27</v>
      </c>
      <c r="C16" s="5" t="s">
        <v>27</v>
      </c>
      <c r="D16" s="6" t="s">
        <v>26</v>
      </c>
      <c r="E16" s="6">
        <v>25</v>
      </c>
      <c r="F16" s="8">
        <v>1.1499999999999999</v>
      </c>
      <c r="G16" s="6">
        <v>1.7</v>
      </c>
      <c r="H16" s="6">
        <v>0.3</v>
      </c>
      <c r="I16" s="6">
        <v>10</v>
      </c>
      <c r="J16" s="6">
        <v>50.3</v>
      </c>
    </row>
    <row r="17" spans="1:10" s="4" customFormat="1" ht="24.95" customHeight="1">
      <c r="A17" s="18"/>
      <c r="B17" s="9" t="s">
        <v>28</v>
      </c>
      <c r="C17" s="5" t="s">
        <v>29</v>
      </c>
      <c r="D17" s="6">
        <v>338</v>
      </c>
      <c r="E17" s="6">
        <v>100</v>
      </c>
      <c r="F17" s="8">
        <v>6.6</v>
      </c>
      <c r="G17" s="6">
        <v>0.4</v>
      </c>
      <c r="H17" s="6">
        <v>0.4</v>
      </c>
      <c r="I17" s="6">
        <v>9.8000000000000007</v>
      </c>
      <c r="J17" s="6">
        <v>47</v>
      </c>
    </row>
    <row r="18" spans="1:10" s="4" customFormat="1" ht="24.95" customHeight="1">
      <c r="A18" s="19" t="s">
        <v>30</v>
      </c>
      <c r="B18" s="20"/>
      <c r="C18" s="21"/>
      <c r="D18" s="10" t="s">
        <v>31</v>
      </c>
      <c r="E18" s="11">
        <v>541</v>
      </c>
      <c r="F18" s="12">
        <f>SUM(F12:F17)</f>
        <v>57.529999999999994</v>
      </c>
      <c r="G18" s="10">
        <f>SUM(G12:G17)</f>
        <v>19.7</v>
      </c>
      <c r="H18" s="10">
        <f t="shared" ref="H18:J18" si="0">SUM(H12:H17)</f>
        <v>22.8</v>
      </c>
      <c r="I18" s="10">
        <f t="shared" si="0"/>
        <v>67.5</v>
      </c>
      <c r="J18" s="10">
        <f t="shared" si="0"/>
        <v>557.5</v>
      </c>
    </row>
    <row r="19" spans="1:10" s="14" customFormat="1" ht="36" customHeight="1">
      <c r="A19" s="17" t="s">
        <v>32</v>
      </c>
      <c r="B19" s="9" t="s">
        <v>33</v>
      </c>
      <c r="C19" s="5" t="s">
        <v>34</v>
      </c>
      <c r="D19" s="6" t="s">
        <v>26</v>
      </c>
      <c r="E19" s="6">
        <v>50</v>
      </c>
      <c r="F19" s="8">
        <v>4.4400000000000004</v>
      </c>
      <c r="G19" s="6">
        <v>1</v>
      </c>
      <c r="H19" s="6">
        <v>4.5</v>
      </c>
      <c r="I19" s="6">
        <v>3.9</v>
      </c>
      <c r="J19" s="6">
        <v>59.5</v>
      </c>
    </row>
    <row r="20" spans="1:10" s="14" customFormat="1" ht="41.25" customHeight="1">
      <c r="A20" s="18"/>
      <c r="B20" s="9" t="s">
        <v>35</v>
      </c>
      <c r="C20" s="5" t="s">
        <v>36</v>
      </c>
      <c r="D20" s="6">
        <v>102</v>
      </c>
      <c r="E20" s="6">
        <v>200</v>
      </c>
      <c r="F20" s="8">
        <v>4.47</v>
      </c>
      <c r="G20" s="6">
        <v>4.5999999999999996</v>
      </c>
      <c r="H20" s="6">
        <v>4.4000000000000004</v>
      </c>
      <c r="I20" s="6">
        <v>15.2</v>
      </c>
      <c r="J20" s="6">
        <v>117.8</v>
      </c>
    </row>
    <row r="21" spans="1:10" s="14" customFormat="1" ht="24.95" customHeight="1">
      <c r="A21" s="18"/>
      <c r="B21" s="9" t="s">
        <v>37</v>
      </c>
      <c r="C21" s="5" t="s">
        <v>38</v>
      </c>
      <c r="D21" s="6">
        <v>239</v>
      </c>
      <c r="E21" s="6">
        <v>110</v>
      </c>
      <c r="F21" s="7">
        <v>23.76</v>
      </c>
      <c r="G21" s="6">
        <v>10.4</v>
      </c>
      <c r="H21" s="6">
        <v>9.6</v>
      </c>
      <c r="I21" s="6">
        <v>12.9</v>
      </c>
      <c r="J21" s="6">
        <v>181.6</v>
      </c>
    </row>
    <row r="22" spans="1:10" s="14" customFormat="1" ht="24.95" customHeight="1">
      <c r="A22" s="18"/>
      <c r="B22" s="9" t="s">
        <v>39</v>
      </c>
      <c r="C22" s="5" t="s">
        <v>40</v>
      </c>
      <c r="D22" s="6">
        <v>312</v>
      </c>
      <c r="E22" s="6" t="s">
        <v>41</v>
      </c>
      <c r="F22" s="8">
        <v>12.33</v>
      </c>
      <c r="G22" s="6">
        <v>3.4</v>
      </c>
      <c r="H22" s="6">
        <v>8.3000000000000007</v>
      </c>
      <c r="I22" s="6">
        <v>21.6</v>
      </c>
      <c r="J22" s="6">
        <v>174</v>
      </c>
    </row>
    <row r="23" spans="1:10" s="14" customFormat="1" ht="24.95" customHeight="1">
      <c r="A23" s="18"/>
      <c r="B23" s="9" t="s">
        <v>42</v>
      </c>
      <c r="C23" s="5" t="s">
        <v>43</v>
      </c>
      <c r="D23" s="6">
        <v>349</v>
      </c>
      <c r="E23" s="6">
        <v>180</v>
      </c>
      <c r="F23" s="7">
        <v>4</v>
      </c>
      <c r="G23" s="6">
        <v>0.4</v>
      </c>
      <c r="H23" s="6">
        <v>0</v>
      </c>
      <c r="I23" s="6">
        <v>27.8</v>
      </c>
      <c r="J23" s="6">
        <v>113.7</v>
      </c>
    </row>
    <row r="24" spans="1:10" s="14" customFormat="1" ht="24.95" customHeight="1">
      <c r="A24" s="18"/>
      <c r="B24" s="9" t="s">
        <v>24</v>
      </c>
      <c r="C24" s="5" t="s">
        <v>25</v>
      </c>
      <c r="D24" s="6" t="s">
        <v>26</v>
      </c>
      <c r="E24" s="6">
        <v>45</v>
      </c>
      <c r="F24" s="8">
        <v>1.77</v>
      </c>
      <c r="G24" s="6">
        <v>3.4</v>
      </c>
      <c r="H24" s="6">
        <v>0.3</v>
      </c>
      <c r="I24" s="6">
        <v>22.6</v>
      </c>
      <c r="J24" s="6">
        <v>106.6</v>
      </c>
    </row>
    <row r="25" spans="1:10" s="14" customFormat="1" ht="24.95" customHeight="1">
      <c r="A25" s="18"/>
      <c r="B25" s="9" t="s">
        <v>27</v>
      </c>
      <c r="C25" s="5" t="s">
        <v>27</v>
      </c>
      <c r="D25" s="6" t="s">
        <v>26</v>
      </c>
      <c r="E25" s="6">
        <v>20</v>
      </c>
      <c r="F25" s="8">
        <v>0.92</v>
      </c>
      <c r="G25" s="6">
        <v>1.4</v>
      </c>
      <c r="H25" s="6">
        <v>0.3</v>
      </c>
      <c r="I25" s="6">
        <v>8</v>
      </c>
      <c r="J25" s="6">
        <v>40.200000000000003</v>
      </c>
    </row>
    <row r="26" spans="1:10" s="14" customFormat="1" ht="24.95" customHeight="1">
      <c r="A26" s="19" t="s">
        <v>44</v>
      </c>
      <c r="B26" s="20"/>
      <c r="C26" s="21"/>
      <c r="D26" s="10" t="s">
        <v>31</v>
      </c>
      <c r="E26" s="11">
        <v>765</v>
      </c>
      <c r="F26" s="10">
        <f>SUM(F19:F25)</f>
        <v>51.690000000000005</v>
      </c>
      <c r="G26" s="10">
        <f>SUM(G19:G25)</f>
        <v>24.599999999999994</v>
      </c>
      <c r="H26" s="10">
        <f t="shared" ref="H26:J26" si="1">SUM(H19:H25)</f>
        <v>27.400000000000002</v>
      </c>
      <c r="I26" s="10">
        <f t="shared" si="1"/>
        <v>112</v>
      </c>
      <c r="J26" s="10">
        <f t="shared" si="1"/>
        <v>793.40000000000009</v>
      </c>
    </row>
    <row r="27" spans="1:10" s="14" customFormat="1" ht="24.95" customHeight="1">
      <c r="A27" s="19" t="s">
        <v>45</v>
      </c>
      <c r="B27" s="20"/>
      <c r="C27" s="21"/>
      <c r="D27" s="10" t="s">
        <v>31</v>
      </c>
      <c r="E27" s="10">
        <f>E18+E26</f>
        <v>1306</v>
      </c>
      <c r="F27" s="12">
        <f>F18+F26</f>
        <v>109.22</v>
      </c>
      <c r="G27" s="10">
        <f t="shared" ref="G27:J27" si="2">G18+G26</f>
        <v>44.3</v>
      </c>
      <c r="H27" s="10">
        <f t="shared" si="2"/>
        <v>50.2</v>
      </c>
      <c r="I27" s="10">
        <f t="shared" si="2"/>
        <v>179.5</v>
      </c>
      <c r="J27" s="10">
        <f t="shared" si="2"/>
        <v>1350.9</v>
      </c>
    </row>
    <row r="28" spans="1:10" s="14" customFormat="1" ht="24.95" customHeight="1">
      <c r="A28" s="19" t="s">
        <v>46</v>
      </c>
      <c r="B28" s="20"/>
      <c r="C28" s="21"/>
      <c r="D28" s="10" t="s">
        <v>31</v>
      </c>
      <c r="E28" s="10">
        <f>E27/2</f>
        <v>653</v>
      </c>
      <c r="F28" s="12">
        <f>F27/2</f>
        <v>54.61</v>
      </c>
      <c r="G28" s="10">
        <f t="shared" ref="G28:J28" si="3">G27/2</f>
        <v>22.15</v>
      </c>
      <c r="H28" s="10">
        <f t="shared" si="3"/>
        <v>25.1</v>
      </c>
      <c r="I28" s="10">
        <f t="shared" si="3"/>
        <v>89.75</v>
      </c>
      <c r="J28" s="10">
        <f t="shared" si="3"/>
        <v>675.45</v>
      </c>
    </row>
  </sheetData>
  <mergeCells count="18">
    <mergeCell ref="A28:C28"/>
    <mergeCell ref="C7:G7"/>
    <mergeCell ref="C8:E8"/>
    <mergeCell ref="A26:C26"/>
    <mergeCell ref="A27:C27"/>
    <mergeCell ref="C4:G4"/>
    <mergeCell ref="J10:J11"/>
    <mergeCell ref="A12:A17"/>
    <mergeCell ref="A18:C18"/>
    <mergeCell ref="A19:A25"/>
    <mergeCell ref="A9:C9"/>
    <mergeCell ref="A10:A11"/>
    <mergeCell ref="B10:B11"/>
    <mergeCell ref="C10:C11"/>
    <mergeCell ref="D10:D11"/>
    <mergeCell ref="E10:E11"/>
    <mergeCell ref="F10:F11"/>
    <mergeCell ref="G10:I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2021-11-08T05:49:03Z</dcterms:modified>
</cp:coreProperties>
</file>