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25" i="1"/>
  <c r="J26" s="1"/>
  <c r="E25"/>
  <c r="E26" s="1"/>
  <c r="J24"/>
  <c r="I24"/>
  <c r="H24"/>
  <c r="G24"/>
  <c r="J17"/>
  <c r="I17"/>
  <c r="I25" s="1"/>
  <c r="I26" s="1"/>
  <c r="H17"/>
  <c r="H25" s="1"/>
  <c r="H26" s="1"/>
  <c r="G17"/>
  <c r="G25" s="1"/>
  <c r="G26" s="1"/>
  <c r="F17"/>
  <c r="F25" l="1"/>
  <c r="F26" s="1"/>
</calcChain>
</file>

<file path=xl/sharedStrings.xml><?xml version="1.0" encoding="utf-8"?>
<sst xmlns="http://schemas.openxmlformats.org/spreadsheetml/2006/main" count="59" uniqueCount="45">
  <si>
    <t>День  - девятый</t>
  </si>
  <si>
    <t xml:space="preserve"> </t>
  </si>
  <si>
    <t>М Е Н Ю</t>
  </si>
  <si>
    <t>Возростная категория 7-11 лет</t>
  </si>
  <si>
    <t>Прием пищи</t>
  </si>
  <si>
    <t>Наименование блюда</t>
  </si>
  <si>
    <t>Пищевые вещества, грамм</t>
  </si>
  <si>
    <t>Энергетическая ценность, ккал</t>
  </si>
  <si>
    <t>номер рецептуры</t>
  </si>
  <si>
    <t>цена, руб.</t>
  </si>
  <si>
    <t>белки</t>
  </si>
  <si>
    <t>жиры</t>
  </si>
  <si>
    <t>углеводы</t>
  </si>
  <si>
    <t>ЗАВТРАК</t>
  </si>
  <si>
    <t>Овощи натуральные по сезону</t>
  </si>
  <si>
    <t>70/71</t>
  </si>
  <si>
    <t>Печень, тушенная в соусе</t>
  </si>
  <si>
    <t>Каша вязкая гречневая</t>
  </si>
  <si>
    <t>150/5</t>
  </si>
  <si>
    <t>Кефир МДЖ 2,5%</t>
  </si>
  <si>
    <t>Хлеб пшеничный</t>
  </si>
  <si>
    <t>СРБ</t>
  </si>
  <si>
    <t>Хлеб ржаной</t>
  </si>
  <si>
    <t>Итого за завтрак</t>
  </si>
  <si>
    <t>х</t>
  </si>
  <si>
    <t>Суп картофельные с макаронными изделиями</t>
  </si>
  <si>
    <t>Котлеты или биточки рыбные с маслом сливочным</t>
  </si>
  <si>
    <t>90/5</t>
  </si>
  <si>
    <t>Пюре картофельное с м/сл.</t>
  </si>
  <si>
    <t>Компот из смеси сухофруктов</t>
  </si>
  <si>
    <t>Итого за обед</t>
  </si>
  <si>
    <t>Итого за день</t>
  </si>
  <si>
    <t>Среднее значение за период</t>
  </si>
  <si>
    <t>Выход, грамм</t>
  </si>
  <si>
    <t>Раздел</t>
  </si>
  <si>
    <t>Овощи</t>
  </si>
  <si>
    <t>Горячее блюдо</t>
  </si>
  <si>
    <t>Гарнир</t>
  </si>
  <si>
    <t>Напиток</t>
  </si>
  <si>
    <t>Хлеб белый</t>
  </si>
  <si>
    <t>Первое блюдо</t>
  </si>
  <si>
    <t>Второе блюдо</t>
  </si>
  <si>
    <t>ОБЕД</t>
  </si>
  <si>
    <t>МБОУ "Зерновская школа"</t>
  </si>
  <si>
    <t xml:space="preserve">                                                 07 октября  2021 год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</si>
</sst>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/>
    <xf numFmtId="0" fontId="0" fillId="0" borderId="0" xfId="0" applyAlignment="1"/>
    <xf numFmtId="2" fontId="6" fillId="0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7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J26"/>
  <sheetViews>
    <sheetView tabSelected="1" workbookViewId="0">
      <selection activeCell="F5" sqref="F5"/>
    </sheetView>
  </sheetViews>
  <sheetFormatPr defaultRowHeight="15"/>
  <cols>
    <col min="1" max="1" width="17" customWidth="1"/>
    <col min="2" max="2" width="16.140625" customWidth="1"/>
    <col min="3" max="3" width="26.85546875" customWidth="1"/>
    <col min="4" max="4" width="11" customWidth="1"/>
  </cols>
  <sheetData>
    <row r="4" spans="1:10" ht="18.75">
      <c r="C4" s="34" t="s">
        <v>43</v>
      </c>
      <c r="D4" s="34"/>
      <c r="E4" s="34"/>
      <c r="F4" s="34"/>
    </row>
    <row r="5" spans="1:10">
      <c r="A5" t="s">
        <v>0</v>
      </c>
      <c r="C5" t="s">
        <v>1</v>
      </c>
    </row>
    <row r="6" spans="1:10" ht="18.75">
      <c r="C6" s="32" t="s">
        <v>2</v>
      </c>
      <c r="D6" s="32"/>
      <c r="E6" s="17"/>
      <c r="F6" s="17"/>
      <c r="G6" s="18"/>
    </row>
    <row r="7" spans="1:10" ht="15.75">
      <c r="C7" s="33" t="s">
        <v>44</v>
      </c>
      <c r="D7" s="33"/>
      <c r="E7" s="33"/>
      <c r="H7" s="1"/>
    </row>
    <row r="8" spans="1:10" ht="15.75">
      <c r="A8" s="35" t="s">
        <v>3</v>
      </c>
      <c r="B8" s="35"/>
      <c r="C8" s="35"/>
      <c r="D8" s="15"/>
    </row>
    <row r="9" spans="1:10">
      <c r="A9" s="23" t="s">
        <v>4</v>
      </c>
      <c r="B9" s="29" t="s">
        <v>34</v>
      </c>
      <c r="C9" s="23" t="s">
        <v>5</v>
      </c>
      <c r="D9" s="23" t="s">
        <v>8</v>
      </c>
      <c r="E9" s="23" t="s">
        <v>33</v>
      </c>
      <c r="F9" s="23" t="s">
        <v>9</v>
      </c>
      <c r="G9" s="31" t="s">
        <v>6</v>
      </c>
      <c r="H9" s="31"/>
      <c r="I9" s="31"/>
      <c r="J9" s="23" t="s">
        <v>7</v>
      </c>
    </row>
    <row r="10" spans="1:10" ht="46.5" customHeight="1">
      <c r="A10" s="23"/>
      <c r="B10" s="30"/>
      <c r="C10" s="23"/>
      <c r="D10" s="23"/>
      <c r="E10" s="23"/>
      <c r="F10" s="23"/>
      <c r="G10" s="2" t="s">
        <v>10</v>
      </c>
      <c r="H10" s="2" t="s">
        <v>11</v>
      </c>
      <c r="I10" s="2" t="s">
        <v>12</v>
      </c>
      <c r="J10" s="23"/>
    </row>
    <row r="11" spans="1:10" ht="31.5">
      <c r="A11" s="24" t="s">
        <v>13</v>
      </c>
      <c r="B11" s="16" t="s">
        <v>35</v>
      </c>
      <c r="C11" s="3" t="s">
        <v>14</v>
      </c>
      <c r="D11" s="4" t="s">
        <v>15</v>
      </c>
      <c r="E11" s="4">
        <v>80</v>
      </c>
      <c r="F11" s="5">
        <v>3.36</v>
      </c>
      <c r="G11" s="4">
        <v>0.6</v>
      </c>
      <c r="H11" s="4">
        <v>0.1</v>
      </c>
      <c r="I11" s="4">
        <v>1.4</v>
      </c>
      <c r="J11" s="4">
        <v>10.4</v>
      </c>
    </row>
    <row r="12" spans="1:10" ht="31.5">
      <c r="A12" s="25"/>
      <c r="B12" s="16" t="s">
        <v>36</v>
      </c>
      <c r="C12" s="3" t="s">
        <v>16</v>
      </c>
      <c r="D12" s="4">
        <v>261</v>
      </c>
      <c r="E12" s="4">
        <v>100</v>
      </c>
      <c r="F12" s="5">
        <v>36.479999999999997</v>
      </c>
      <c r="G12" s="4">
        <v>13.3</v>
      </c>
      <c r="H12" s="4">
        <v>9.1999999999999993</v>
      </c>
      <c r="I12" s="4">
        <v>8.9</v>
      </c>
      <c r="J12" s="4">
        <v>177.8</v>
      </c>
    </row>
    <row r="13" spans="1:10" ht="15.75">
      <c r="A13" s="25"/>
      <c r="B13" s="16" t="s">
        <v>37</v>
      </c>
      <c r="C13" s="3" t="s">
        <v>17</v>
      </c>
      <c r="D13" s="4">
        <v>171</v>
      </c>
      <c r="E13" s="4" t="s">
        <v>18</v>
      </c>
      <c r="F13" s="6">
        <v>12.8</v>
      </c>
      <c r="G13" s="4">
        <v>8.6</v>
      </c>
      <c r="H13" s="4">
        <v>9.4</v>
      </c>
      <c r="I13" s="4">
        <v>38.6</v>
      </c>
      <c r="J13" s="4">
        <v>272.8</v>
      </c>
    </row>
    <row r="14" spans="1:10" ht="15.75">
      <c r="A14" s="25"/>
      <c r="B14" s="16" t="s">
        <v>38</v>
      </c>
      <c r="C14" s="3" t="s">
        <v>19</v>
      </c>
      <c r="D14" s="4">
        <v>386</v>
      </c>
      <c r="E14" s="4">
        <v>180</v>
      </c>
      <c r="F14" s="6">
        <v>14.97</v>
      </c>
      <c r="G14" s="4">
        <v>5.2</v>
      </c>
      <c r="H14" s="4">
        <v>4.5</v>
      </c>
      <c r="I14" s="4">
        <v>7.2</v>
      </c>
      <c r="J14" s="4">
        <v>95.4</v>
      </c>
    </row>
    <row r="15" spans="1:10" ht="15.75">
      <c r="A15" s="25"/>
      <c r="B15" s="16" t="s">
        <v>39</v>
      </c>
      <c r="C15" s="7" t="s">
        <v>20</v>
      </c>
      <c r="D15" s="4" t="s">
        <v>21</v>
      </c>
      <c r="E15" s="4">
        <v>40</v>
      </c>
      <c r="F15" s="5">
        <v>1.58</v>
      </c>
      <c r="G15" s="4">
        <v>3.1</v>
      </c>
      <c r="H15" s="4">
        <v>0.2</v>
      </c>
      <c r="I15" s="4">
        <v>20.100000000000001</v>
      </c>
      <c r="J15" s="4">
        <v>94.7</v>
      </c>
    </row>
    <row r="16" spans="1:10" ht="15.75">
      <c r="A16" s="25"/>
      <c r="B16" s="16" t="s">
        <v>22</v>
      </c>
      <c r="C16" s="7" t="s">
        <v>22</v>
      </c>
      <c r="D16" s="4" t="s">
        <v>21</v>
      </c>
      <c r="E16" s="4">
        <v>25</v>
      </c>
      <c r="F16" s="5">
        <v>1.1499999999999999</v>
      </c>
      <c r="G16" s="4">
        <v>1.7</v>
      </c>
      <c r="H16" s="4">
        <v>0.3</v>
      </c>
      <c r="I16" s="4">
        <v>10</v>
      </c>
      <c r="J16" s="4">
        <v>50.3</v>
      </c>
    </row>
    <row r="17" spans="1:10" ht="15.75">
      <c r="A17" s="26" t="s">
        <v>23</v>
      </c>
      <c r="B17" s="27"/>
      <c r="C17" s="28"/>
      <c r="D17" s="9" t="s">
        <v>24</v>
      </c>
      <c r="E17" s="8">
        <v>580</v>
      </c>
      <c r="F17" s="10">
        <f>SUM(F11:F16)</f>
        <v>70.34</v>
      </c>
      <c r="G17" s="9">
        <f>SUM(G11:G16)</f>
        <v>32.5</v>
      </c>
      <c r="H17" s="9">
        <f t="shared" ref="H17:J17" si="0">SUM(H11:H16)</f>
        <v>23.7</v>
      </c>
      <c r="I17" s="9">
        <f t="shared" si="0"/>
        <v>86.200000000000017</v>
      </c>
      <c r="J17" s="9">
        <f t="shared" si="0"/>
        <v>701.4</v>
      </c>
    </row>
    <row r="18" spans="1:10" ht="36" customHeight="1">
      <c r="A18" s="24" t="s">
        <v>42</v>
      </c>
      <c r="B18" s="16" t="s">
        <v>40</v>
      </c>
      <c r="C18" s="3" t="s">
        <v>25</v>
      </c>
      <c r="D18" s="4">
        <v>103</v>
      </c>
      <c r="E18" s="4">
        <v>200</v>
      </c>
      <c r="F18" s="19">
        <v>4.2</v>
      </c>
      <c r="G18" s="4">
        <v>2.2999999999999998</v>
      </c>
      <c r="H18" s="4">
        <v>2.2000000000000002</v>
      </c>
      <c r="I18" s="4">
        <v>16.2</v>
      </c>
      <c r="J18" s="4">
        <v>94.1</v>
      </c>
    </row>
    <row r="19" spans="1:10" ht="47.25">
      <c r="A19" s="25"/>
      <c r="B19" s="16" t="s">
        <v>41</v>
      </c>
      <c r="C19" s="3" t="s">
        <v>26</v>
      </c>
      <c r="D19" s="4">
        <v>234</v>
      </c>
      <c r="E19" s="4" t="s">
        <v>27</v>
      </c>
      <c r="F19" s="5">
        <v>5.1100000000000003</v>
      </c>
      <c r="G19" s="4">
        <v>11.6</v>
      </c>
      <c r="H19" s="4">
        <v>12.8</v>
      </c>
      <c r="I19" s="4">
        <v>13.3</v>
      </c>
      <c r="J19" s="4">
        <v>215.4</v>
      </c>
    </row>
    <row r="20" spans="1:10" ht="31.5">
      <c r="A20" s="25"/>
      <c r="B20" s="16" t="s">
        <v>37</v>
      </c>
      <c r="C20" s="3" t="s">
        <v>28</v>
      </c>
      <c r="D20" s="4">
        <v>312</v>
      </c>
      <c r="E20" s="4" t="s">
        <v>18</v>
      </c>
      <c r="F20" s="5">
        <v>36.770000000000003</v>
      </c>
      <c r="G20" s="4">
        <v>3.4</v>
      </c>
      <c r="H20" s="4">
        <v>8.3000000000000007</v>
      </c>
      <c r="I20" s="4">
        <v>21.6</v>
      </c>
      <c r="J20" s="4">
        <v>174</v>
      </c>
    </row>
    <row r="21" spans="1:10" ht="31.5">
      <c r="A21" s="25"/>
      <c r="B21" s="16" t="s">
        <v>38</v>
      </c>
      <c r="C21" s="3" t="s">
        <v>29</v>
      </c>
      <c r="D21" s="4">
        <v>349</v>
      </c>
      <c r="E21" s="11">
        <v>180</v>
      </c>
      <c r="F21" s="5">
        <v>12.33</v>
      </c>
      <c r="G21" s="4">
        <v>0.4</v>
      </c>
      <c r="H21" s="4">
        <v>0</v>
      </c>
      <c r="I21" s="4">
        <v>27.8</v>
      </c>
      <c r="J21" s="4">
        <v>113.7</v>
      </c>
    </row>
    <row r="22" spans="1:10" ht="15.75">
      <c r="A22" s="25"/>
      <c r="B22" s="16" t="s">
        <v>39</v>
      </c>
      <c r="C22" s="7" t="s">
        <v>20</v>
      </c>
      <c r="D22" s="4" t="s">
        <v>21</v>
      </c>
      <c r="E22" s="12">
        <v>45</v>
      </c>
      <c r="F22" s="5">
        <v>4</v>
      </c>
      <c r="G22" s="4">
        <v>3.4</v>
      </c>
      <c r="H22" s="4">
        <v>0.3</v>
      </c>
      <c r="I22" s="4">
        <v>22.6</v>
      </c>
      <c r="J22" s="4">
        <v>106.6</v>
      </c>
    </row>
    <row r="23" spans="1:10" ht="15.75">
      <c r="A23" s="25"/>
      <c r="B23" s="16" t="s">
        <v>22</v>
      </c>
      <c r="C23" s="7" t="s">
        <v>22</v>
      </c>
      <c r="D23" s="4" t="s">
        <v>21</v>
      </c>
      <c r="E23" s="12">
        <v>30</v>
      </c>
      <c r="F23" s="5">
        <v>1.77</v>
      </c>
      <c r="G23" s="4">
        <v>2</v>
      </c>
      <c r="H23" s="4">
        <v>0.4</v>
      </c>
      <c r="I23" s="4">
        <v>11.9</v>
      </c>
      <c r="J23" s="4">
        <v>60.3</v>
      </c>
    </row>
    <row r="24" spans="1:10" ht="15.75">
      <c r="A24" s="20" t="s">
        <v>30</v>
      </c>
      <c r="B24" s="21"/>
      <c r="C24" s="22"/>
      <c r="D24" s="9" t="s">
        <v>24</v>
      </c>
      <c r="E24" s="13">
        <v>705</v>
      </c>
      <c r="F24" s="5">
        <v>1.38</v>
      </c>
      <c r="G24" s="9">
        <f>SUM(G18:G23)</f>
        <v>23.099999999999994</v>
      </c>
      <c r="H24" s="9">
        <f>SUM(H18:H23)</f>
        <v>24</v>
      </c>
      <c r="I24" s="9">
        <f>SUM(I18:I23)</f>
        <v>113.4</v>
      </c>
      <c r="J24" s="9">
        <f>SUM(J18:J23)</f>
        <v>764.1</v>
      </c>
    </row>
    <row r="25" spans="1:10" ht="15.75">
      <c r="A25" s="20" t="s">
        <v>31</v>
      </c>
      <c r="B25" s="21"/>
      <c r="C25" s="22"/>
      <c r="D25" s="8" t="s">
        <v>24</v>
      </c>
      <c r="E25" s="9">
        <f t="shared" ref="E25:J25" si="1">E17+E24</f>
        <v>1285</v>
      </c>
      <c r="F25" s="14">
        <f t="shared" si="1"/>
        <v>71.72</v>
      </c>
      <c r="G25" s="9">
        <f t="shared" si="1"/>
        <v>55.599999999999994</v>
      </c>
      <c r="H25" s="9">
        <f t="shared" si="1"/>
        <v>47.7</v>
      </c>
      <c r="I25" s="9">
        <f t="shared" si="1"/>
        <v>199.60000000000002</v>
      </c>
      <c r="J25" s="9">
        <f t="shared" si="1"/>
        <v>1465.5</v>
      </c>
    </row>
    <row r="26" spans="1:10" ht="15.75">
      <c r="A26" s="20" t="s">
        <v>32</v>
      </c>
      <c r="B26" s="21"/>
      <c r="C26" s="22"/>
      <c r="D26" s="8" t="s">
        <v>24</v>
      </c>
      <c r="E26" s="9">
        <f>E25/2</f>
        <v>642.5</v>
      </c>
      <c r="F26" s="14">
        <f>F25/2</f>
        <v>35.86</v>
      </c>
      <c r="G26" s="9">
        <f t="shared" ref="G26:J26" si="2">G25/2</f>
        <v>27.799999999999997</v>
      </c>
      <c r="H26" s="9">
        <f t="shared" si="2"/>
        <v>23.85</v>
      </c>
      <c r="I26" s="9">
        <f t="shared" si="2"/>
        <v>99.800000000000011</v>
      </c>
      <c r="J26" s="9">
        <f t="shared" si="2"/>
        <v>732.75</v>
      </c>
    </row>
  </sheetData>
  <mergeCells count="18">
    <mergeCell ref="C6:D6"/>
    <mergeCell ref="C7:E7"/>
    <mergeCell ref="A24:C24"/>
    <mergeCell ref="A25:C25"/>
    <mergeCell ref="C4:F4"/>
    <mergeCell ref="A8:C8"/>
    <mergeCell ref="A9:A10"/>
    <mergeCell ref="C9:C10"/>
    <mergeCell ref="E9:E10"/>
    <mergeCell ref="A26:C26"/>
    <mergeCell ref="J9:J10"/>
    <mergeCell ref="D9:D10"/>
    <mergeCell ref="F9:F10"/>
    <mergeCell ref="A11:A16"/>
    <mergeCell ref="A17:C17"/>
    <mergeCell ref="A18:A23"/>
    <mergeCell ref="B9:B10"/>
    <mergeCell ref="G9:I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2021-10-11T08:03:44Z</dcterms:modified>
</cp:coreProperties>
</file>